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Паспорта по регионам 226\М 123\ПР 48\МВС 45\I-184435\"/>
    </mc:Choice>
  </mc:AlternateContent>
  <bookViews>
    <workbookView xWindow="120" yWindow="1320" windowWidth="19035" windowHeight="8445" firstSheet="7"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calcChain.xml><?xml version="1.0" encoding="utf-8"?>
<calcChain xmlns="http://schemas.openxmlformats.org/spreadsheetml/2006/main">
  <c r="B31" i="12" l="1"/>
  <c r="B38" i="12"/>
  <c r="B35" i="12"/>
</calcChain>
</file>

<file path=xl/sharedStrings.xml><?xml version="1.0" encoding="utf-8"?>
<sst xmlns="http://schemas.openxmlformats.org/spreadsheetml/2006/main" count="1974" uniqueCount="787">
  <si>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</si>
  <si>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</si>
  <si>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</si>
  <si>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 от 29.09.2021  </t>
  </si>
  <si>
    <t xml:space="preserve">  № 1049-ПП от 19.12.2017  </t>
  </si>
  <si>
    <t xml:space="preserve">  № 77-171000-019555 от 24.01.2021  </t>
  </si>
  <si>
    <t xml:space="preserve"> 14,208 км</t>
  </si>
  <si>
    <t xml:space="preserve"> АО Фирма "ТЭПИНЖЕНИРИНГ" № 06-12//419-19/125-2012 от 15.05.2012 </t>
  </si>
  <si>
    <t xml:space="preserve"> ЗАО "НИиПИ ИГСП" № 20D012-16-570 от 14.09.2016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</si>
  <si>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</si>
  <si>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Московский филиал ООО "Институт оценки собственности и финансовой деятельности" № МФ-2030 от 26.08.2014, Государственное автономное учреждение города Москвы "Московская государственная экспертиза" № И/328 от 05.12.2014, ООО "ЭФ-Инжиниринг" № 19056-409 от 20.05.2015, ООО "ЭЛЕГАЗЭНЕРГОСЕРВИС" № 20147-409 от 29.08.2016, ООО "ТАТКАБЕЛЬ" № 20138-409 от 30.08.2016, ГУП "Мосгоргеотрест" № 10о/161254-16 от 23.09.2016, ООО  "ЭнергоСеть" № 20197-409 от 14.10.2016, ООО "СИБ МИР" № 20211-409 от 26.10.2016, ООО "ТАТКАБЕЛЬ" № 20D012-16-771 от 21.12.2016, ГБУ "МОСГОРГЕОТРЕСТ" № 6/25303-17/20D012-17-981 от 18.04.2017, ООО "ТАТКАБЕЛЬ" № 20D012-17-1175 от 08.07.2017, ООО "СИБ МИР" № 20415-409 от 14.07.2017, ООО "СТРОЙЭНЕРГОКОМ" № 17/8/2-7/20D012-17-1215 от 21.07.2017, ООО "ТАТКАБЕЛЬ" № 20D012-18-1559 от 19.03.2018, ООО "ТАТКАБЕЛЬ" № 20D012-18-1668 от 18.04.2018, ООО "Кола-Склад" № 20D012-18-1760 от 01.07.2018, АО "МОЭСК - ИНЖИНИРИНГ" № 20D012-18-1869 от 01.08.2018, Департамент городского имущества города Москвы № М-06-510714 от 18.04.2019, Департамент городского имущества города Москвы № М-06-510715 от 18.04.2019, ООО "Кола-Склад" № 20D012-19-2399 от 01.06.2019, ООО "ПРОМОНТ" № 21169-409 от 05.08.2019, ООО "КОМПЛЕКТПОСТАВКА" № 21206-409 от 27.09.2019, ООО  "ГЕОЭКОПРОЕКТ" № 2/ОЗ-19 от 17.10.2019, Департамент городского имущества города Москвы № М-06-510760 от 28.04.2020, АО "Кола" № 20D012-20-2857 от 30.04.2020, ГБУ "МОСГОРГЕОТРЕСТ" № 3/4739Б-20 от 02.10.2020, ГБУ "МОСГОРГЕОТРЕСТ" № 3/4739-20 от 02.10.2020, АО "Кола" № 20D012-21-3288 от 01.04.2021, МОСПРИРОДА № 771711000-019555-2021 от 24.05.2021, ООО  "ЭнергоСеть" № 20D012-21-3543 от 13.08.2021, ООО  "ЭнергоСеть" № 20D012-21-3605 от 28.09.2021, ГБУ "МОСГОРГЕОТРЕСТ" № 3/1724-22 от 21.02.2022, ГБУ "МОСГОРГЕОТРЕСТ" № 3/1724Б-22 от 22.02.2022, АО "Кола" № 20D012-22-3922 от 01.03.2022, ООО "Фонд Сервис" № 20D012-22-4318 от 19.09.2022, ООО "ЦНО "Эксперт" № 20D012-22-4357 от 07.10.2022, Государственное автономное учреждение города Москвы "Московская государственная экспертиза" № КУ/53 от 25.01.2023, АО "Кола" № 20D012-23-4602 от 01.02.2023 № МФ-2030 от 26.08.2014, И/328 от 05.12.2014, 19056-409 от 20.05.2015, 20147-409 от 29.08.2016, 20138-409 от 30.08.2016, 10о/161254-16 от 23.09.2016, 20197-409 от 14.10.2016, 20211-409 от 26.10.2016, 20D012-16-771 от 21.12.2016, 6/25303-17/20D012-17-981 от 18.04.2017, 20D012-17-1175 от 08.07.2017, 20415-409 от 14.07.2017, 17/8/2-7/20D012-17-1215 от 21.07.2017, 20D012-18-1559 от 19.03.2018, 20D012-18-1668 от 18.04.2018, 20D012-18-1760 от 01.07.2018, 20D012-18-1869 от 01.08.2018, М-06-510714 от 18.04.2019, М-06-510715 от 18.04.2019, 20D012-19-2399 от 01.06.2019, 21169-409 от 05.08.2019, 21206-409 от 27.09.2019, 2/ОЗ-19 от 17.10.2019, М-06-510760 от 28.04.2020, 20D012-20-2857 от 30.04.2020, 3/4739Б-20 от 02.10.2020, 3/4739-20 от 02.10.2020, 20D012-21-3288 от 01.04.2021, 771711000-019555-2021 от 24.05.2021, 20D012-21-3543 от 13.08.2021, 20D012-21-3605 от 28.09.2021, 3/1724-22 от 21.02.2022, 3/1724Б-22 от 22.02.2022, 20D012-22-3922 от 01.03.2022, 20D012-22-4318 от 19.09.2022, 20D012-22-4357 от 07.10.2022, КУ/53 от 25.01.2023, 20D012-23-4602 от 01.02.2023 </t>
  </si>
  <si>
    <t xml:space="preserve"> ООО  "ЭнергоСеть" № 20D012-22-4142 от 17.05.2022 </t>
  </si>
  <si>
    <t xml:space="preserve"> ООО  "ЭнергоСеть" № М/2027/20D012-16-513 от 08.08.2016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</si>
  <si>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</si>
  <si>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</si>
  <si>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</si>
  <si>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</si>
  <si>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</si>
  <si>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'АО "МОЭСК-Инжиниринг"; ООО "Стройэнергоком"</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</si>
  <si>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</si>
  <si>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</si>
  <si>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</si>
  <si>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</si>
  <si>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</si>
  <si>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</si>
  <si>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</si>
  <si>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</si>
  <si>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</si>
  <si>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</si>
  <si>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</si>
  <si>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</si>
  <si>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</si>
  <si>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</si>
  <si>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</si>
  <si>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</si>
  <si>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</si>
  <si>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</si>
  <si>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</si>
  <si>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</si>
  <si>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</si>
  <si>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</si>
  <si>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</si>
  <si>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</si>
  <si>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</si>
  <si>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</si>
  <si>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01.03.2022</t>
  </si>
  <si>
    <t>01.06.2019</t>
  </si>
  <si>
    <t>01.07.2018</t>
  </si>
  <si>
    <t>01.08.2018</t>
  </si>
  <si>
    <t>02.07.2018</t>
  </si>
  <si>
    <t>02.08.2020</t>
  </si>
  <si>
    <t>02.10.2020</t>
  </si>
  <si>
    <t>03.04.2015</t>
  </si>
  <si>
    <t>03.06.2017</t>
  </si>
  <si>
    <t>03.10.2016</t>
  </si>
  <si>
    <t>04.01.2013</t>
  </si>
  <si>
    <t>04.01.2017</t>
  </si>
  <si>
    <t>04.03.2015</t>
  </si>
  <si>
    <t>04.07.2017</t>
  </si>
  <si>
    <t>04.10.2016</t>
  </si>
  <si>
    <t>05.05.2016</t>
  </si>
  <si>
    <t>05.08.2016</t>
  </si>
  <si>
    <t>05.08.2019</t>
  </si>
  <si>
    <t>05.12.2014</t>
  </si>
  <si>
    <t>06.04.2020</t>
  </si>
  <si>
    <t>06.07.2019</t>
  </si>
  <si>
    <t>06.09.2016</t>
  </si>
  <si>
    <t>06.10.2016</t>
  </si>
  <si>
    <t>062-000087500</t>
  </si>
  <si>
    <t>07.05.2019</t>
  </si>
  <si>
    <t>07.06.2019</t>
  </si>
  <si>
    <t>07.08.2016</t>
  </si>
  <si>
    <t>07.09.2016</t>
  </si>
  <si>
    <t>07.10.2016</t>
  </si>
  <si>
    <t>07.10.2019</t>
  </si>
  <si>
    <t>07.10.2022</t>
  </si>
  <si>
    <t>08.08.2016</t>
  </si>
  <si>
    <t>08.08.2021</t>
  </si>
  <si>
    <t>089-0000216</t>
  </si>
  <si>
    <t>089-0000958</t>
  </si>
  <si>
    <t>1</t>
  </si>
  <si>
    <t>1 323,543 млн.руб.</t>
  </si>
  <si>
    <t>1 504,291 млн.руб.</t>
  </si>
  <si>
    <t>1.01</t>
  </si>
  <si>
    <t>1.02</t>
  </si>
  <si>
    <t>1.03</t>
  </si>
  <si>
    <t>1.04</t>
  </si>
  <si>
    <t>1.05</t>
  </si>
  <si>
    <t>1.1.</t>
  </si>
  <si>
    <t>1.10.</t>
  </si>
  <si>
    <t>1.11.</t>
  </si>
  <si>
    <t>1.2.</t>
  </si>
  <si>
    <t>1.2.1.</t>
  </si>
  <si>
    <t>1.3.</t>
  </si>
  <si>
    <t>1.3.2 М-СИПР-РЕГИОН</t>
  </si>
  <si>
    <t>1.4.</t>
  </si>
  <si>
    <t>1.5.</t>
  </si>
  <si>
    <t>1.6.</t>
  </si>
  <si>
    <t>1.7.</t>
  </si>
  <si>
    <t>1.8.</t>
  </si>
  <si>
    <t>1.9.</t>
  </si>
  <si>
    <t>10</t>
  </si>
  <si>
    <t>10.03.2012</t>
  </si>
  <si>
    <t>10.06.2020</t>
  </si>
  <si>
    <t>1046,875</t>
  </si>
  <si>
    <t>11</t>
  </si>
  <si>
    <t>11.06.2019</t>
  </si>
  <si>
    <t>11.07.2018</t>
  </si>
  <si>
    <t>11.08.2018</t>
  </si>
  <si>
    <t>11.10.2015</t>
  </si>
  <si>
    <t>12</t>
  </si>
  <si>
    <t>12.09.2016</t>
  </si>
  <si>
    <t>12.10.2020</t>
  </si>
  <si>
    <t>13</t>
  </si>
  <si>
    <t>131952</t>
  </si>
  <si>
    <t>1392,16; 1425,02</t>
  </si>
  <si>
    <t>14</t>
  </si>
  <si>
    <t>14,208 км (110 кВ); 1 650 кв.м.; 19 100 п.м.; 33 шт. (прочие)</t>
  </si>
  <si>
    <t>14.03.2015</t>
  </si>
  <si>
    <t>14.03.2017</t>
  </si>
  <si>
    <t>14.06.2012</t>
  </si>
  <si>
    <t>14.07.2017</t>
  </si>
  <si>
    <t>14.09.2016</t>
  </si>
  <si>
    <t>15</t>
  </si>
  <si>
    <t>15.05.2012</t>
  </si>
  <si>
    <t>15.08.2019</t>
  </si>
  <si>
    <t>15.12.2014</t>
  </si>
  <si>
    <t>16</t>
  </si>
  <si>
    <t>16.03.2012</t>
  </si>
  <si>
    <t>16.06.2016</t>
  </si>
  <si>
    <t>1619,005233</t>
  </si>
  <si>
    <t>17</t>
  </si>
  <si>
    <t>17.05.2022</t>
  </si>
  <si>
    <t>17.08.2016</t>
  </si>
  <si>
    <t>17.09.2016</t>
  </si>
  <si>
    <t>17.09.2019</t>
  </si>
  <si>
    <t>18</t>
  </si>
  <si>
    <t>18.04.2017</t>
  </si>
  <si>
    <t>18.08.2016</t>
  </si>
  <si>
    <t>18.12.2014</t>
  </si>
  <si>
    <t>19</t>
  </si>
  <si>
    <t>19.02.2012</t>
  </si>
  <si>
    <t>19.06.2017</t>
  </si>
  <si>
    <t>19.07.2016</t>
  </si>
  <si>
    <t>19.09.2016</t>
  </si>
  <si>
    <t>19.09.2022</t>
  </si>
  <si>
    <t>1904,550333</t>
  </si>
  <si>
    <t>1942,081958</t>
  </si>
  <si>
    <t>1976</t>
  </si>
  <si>
    <t>1996</t>
  </si>
  <si>
    <t>1х270</t>
  </si>
  <si>
    <t>1х800, 1х400</t>
  </si>
  <si>
    <t>2</t>
  </si>
  <si>
    <t>2.01</t>
  </si>
  <si>
    <t>2.02</t>
  </si>
  <si>
    <t>2.03</t>
  </si>
  <si>
    <t>2.04</t>
  </si>
  <si>
    <t>2.1.</t>
  </si>
  <si>
    <t>2.2.</t>
  </si>
  <si>
    <t>20</t>
  </si>
  <si>
    <t>20.05.2015</t>
  </si>
  <si>
    <t>20.08.2016</t>
  </si>
  <si>
    <t>2000</t>
  </si>
  <si>
    <t>2013</t>
  </si>
  <si>
    <t>2021</t>
  </si>
  <si>
    <t>2022</t>
  </si>
  <si>
    <t>2022 год</t>
  </si>
  <si>
    <t>2023</t>
  </si>
  <si>
    <t>2024</t>
  </si>
  <si>
    <t>2025</t>
  </si>
  <si>
    <t>2026</t>
  </si>
  <si>
    <t>2027</t>
  </si>
  <si>
    <t>2028</t>
  </si>
  <si>
    <t>21</t>
  </si>
  <si>
    <t>21 464,247 тыс. руб./км (110 кВ); 2,762 тыс. руб./кв.м.; 51,785 тыс. руб./п.м.; 755,344 тыс. руб./шт. (прочие)</t>
  </si>
  <si>
    <t>21.02.2022</t>
  </si>
  <si>
    <t>21.06.2017</t>
  </si>
  <si>
    <t>21.06.2018</t>
  </si>
  <si>
    <t>21.07.2017</t>
  </si>
  <si>
    <t>21.10.2022</t>
  </si>
  <si>
    <t>22</t>
  </si>
  <si>
    <t>22.02.2018</t>
  </si>
  <si>
    <t>22.02.2022</t>
  </si>
  <si>
    <t>22.03.2012</t>
  </si>
  <si>
    <t>22.05.2019</t>
  </si>
  <si>
    <t>22.07.2016</t>
  </si>
  <si>
    <t>22.07.2018</t>
  </si>
  <si>
    <t>22.09.2020</t>
  </si>
  <si>
    <t>22.10.2017</t>
  </si>
  <si>
    <t>23</t>
  </si>
  <si>
    <t>23.06.2017</t>
  </si>
  <si>
    <t>23.08.2016</t>
  </si>
  <si>
    <t>23.09.2016</t>
  </si>
  <si>
    <t>23.12.2016</t>
  </si>
  <si>
    <t>24</t>
  </si>
  <si>
    <t>24.05.2017</t>
  </si>
  <si>
    <t>24.07.2016</t>
  </si>
  <si>
    <t>24.07.2017</t>
  </si>
  <si>
    <t>24.08.2016</t>
  </si>
  <si>
    <t>24.09.2016</t>
  </si>
  <si>
    <t>2406,409058</t>
  </si>
  <si>
    <t>25</t>
  </si>
  <si>
    <t>26</t>
  </si>
  <si>
    <t>26.07.2019</t>
  </si>
  <si>
    <t>26.09.2016</t>
  </si>
  <si>
    <t>27</t>
  </si>
  <si>
    <t>27.04.2012</t>
  </si>
  <si>
    <t>27.04.2017</t>
  </si>
  <si>
    <t>27.05.2016</t>
  </si>
  <si>
    <t>27.09.2019</t>
  </si>
  <si>
    <t>28.04.2016</t>
  </si>
  <si>
    <t>28.04.2017</t>
  </si>
  <si>
    <t>28.08.2016</t>
  </si>
  <si>
    <t>28.08.2019</t>
  </si>
  <si>
    <t>29.02.2012</t>
  </si>
  <si>
    <t>29.05.2016</t>
  </si>
  <si>
    <t>29.06.2015</t>
  </si>
  <si>
    <t>29.07.2016</t>
  </si>
  <si>
    <t>29.09.2013</t>
  </si>
  <si>
    <t>3</t>
  </si>
  <si>
    <t>3 425,0000</t>
  </si>
  <si>
    <t>3.01</t>
  </si>
  <si>
    <t>3.02</t>
  </si>
  <si>
    <t>3.03</t>
  </si>
  <si>
    <t>3.04</t>
  </si>
  <si>
    <t>3.05</t>
  </si>
  <si>
    <t>3.06</t>
  </si>
  <si>
    <t>3.07</t>
  </si>
  <si>
    <t>3.08</t>
  </si>
  <si>
    <t>3.09</t>
  </si>
  <si>
    <t>3.1.</t>
  </si>
  <si>
    <t>3.10</t>
  </si>
  <si>
    <t>3.2.</t>
  </si>
  <si>
    <t>3.3.</t>
  </si>
  <si>
    <t>3.4.</t>
  </si>
  <si>
    <t>3.5.</t>
  </si>
  <si>
    <t>3.6.</t>
  </si>
  <si>
    <t>30.04.2022</t>
  </si>
  <si>
    <t>30.05.2015</t>
  </si>
  <si>
    <t>30.07.2017</t>
  </si>
  <si>
    <t>30.08.2016</t>
  </si>
  <si>
    <t>30.09.2022</t>
  </si>
  <si>
    <t>30.12.2016</t>
  </si>
  <si>
    <t>30.12.2018</t>
  </si>
  <si>
    <t>31.01.2023</t>
  </si>
  <si>
    <t>31.03.2015</t>
  </si>
  <si>
    <t>31.03.2016</t>
  </si>
  <si>
    <t>31.03.2017</t>
  </si>
  <si>
    <t>31.08.2022</t>
  </si>
  <si>
    <t>31.12.2015</t>
  </si>
  <si>
    <t>31.12.2016</t>
  </si>
  <si>
    <t>31.12.2017</t>
  </si>
  <si>
    <t>31.12.2019</t>
  </si>
  <si>
    <t>31.12.2022</t>
  </si>
  <si>
    <t>338232,15; 342881,92; 349407,33; 347189,2</t>
  </si>
  <si>
    <t>3554,179; 3602,74</t>
  </si>
  <si>
    <t>4</t>
  </si>
  <si>
    <t>4.01</t>
  </si>
  <si>
    <t>4.02</t>
  </si>
  <si>
    <t>4.03</t>
  </si>
  <si>
    <t>4.04</t>
  </si>
  <si>
    <t>4.05</t>
  </si>
  <si>
    <t>4.06</t>
  </si>
  <si>
    <t>4.07</t>
  </si>
  <si>
    <t>4.08</t>
  </si>
  <si>
    <t>4.09</t>
  </si>
  <si>
    <t>4.1.</t>
  </si>
  <si>
    <t>4.10</t>
  </si>
  <si>
    <t>4.11</t>
  </si>
  <si>
    <t>4.12</t>
  </si>
  <si>
    <t>4.2.</t>
  </si>
  <si>
    <t>4.3.</t>
  </si>
  <si>
    <t>4.4.</t>
  </si>
  <si>
    <t>4.6.</t>
  </si>
  <si>
    <t>41743,93; 43146,79;45945,00; 44576,32</t>
  </si>
  <si>
    <t>421,822; 478,25</t>
  </si>
  <si>
    <t>43 847,68247; 43 950,04246; 44 515,41367; 44515,41367</t>
  </si>
  <si>
    <t>467,51</t>
  </si>
  <si>
    <t>485812</t>
  </si>
  <si>
    <t>48780</t>
  </si>
  <si>
    <t>490;492</t>
  </si>
  <si>
    <t>49172</t>
  </si>
  <si>
    <t>49945</t>
  </si>
  <si>
    <t>49994,96949; 50019,96950; 49999,96952</t>
  </si>
  <si>
    <t>5</t>
  </si>
  <si>
    <t>5.01</t>
  </si>
  <si>
    <t>5.02</t>
  </si>
  <si>
    <t>5.03</t>
  </si>
  <si>
    <t>5.04</t>
  </si>
  <si>
    <t>5.05</t>
  </si>
  <si>
    <t>5.06</t>
  </si>
  <si>
    <t>5.07</t>
  </si>
  <si>
    <t>5.08</t>
  </si>
  <si>
    <t>5.09</t>
  </si>
  <si>
    <t>5.10</t>
  </si>
  <si>
    <t>5.11</t>
  </si>
  <si>
    <t>5.11.1.10 Единого ст</t>
  </si>
  <si>
    <t>5.11.1.3 Единый стан</t>
  </si>
  <si>
    <t>5.7.3.11.</t>
  </si>
  <si>
    <t>50032</t>
  </si>
  <si>
    <t>502780,97; 505379,03; 504426,65; 506428,47</t>
  </si>
  <si>
    <t>52112</t>
  </si>
  <si>
    <t>52135</t>
  </si>
  <si>
    <t>53389,83051; 56219,55000</t>
  </si>
  <si>
    <t>5425553</t>
  </si>
  <si>
    <t>56225</t>
  </si>
  <si>
    <t>569,03; 582,25</t>
  </si>
  <si>
    <t>589996</t>
  </si>
  <si>
    <t>6</t>
  </si>
  <si>
    <t>658231</t>
  </si>
  <si>
    <t>688630</t>
  </si>
  <si>
    <t>7</t>
  </si>
  <si>
    <t>7.01</t>
  </si>
  <si>
    <t>7.02</t>
  </si>
  <si>
    <t>7.03</t>
  </si>
  <si>
    <t>7.04</t>
  </si>
  <si>
    <t>7.05</t>
  </si>
  <si>
    <t>7.06</t>
  </si>
  <si>
    <t>7200;7390;9720,42</t>
  </si>
  <si>
    <t>753,75</t>
  </si>
  <si>
    <t>8</t>
  </si>
  <si>
    <t>9</t>
  </si>
  <si>
    <t>9303,97; 9220; 9200; 9310,29</t>
  </si>
  <si>
    <t>DPP</t>
  </si>
  <si>
    <t>DПens</t>
  </si>
  <si>
    <t>DПsaidi</t>
  </si>
  <si>
    <t>DПsaifi</t>
  </si>
  <si>
    <t>DПп</t>
  </si>
  <si>
    <t>EBIT</t>
  </si>
  <si>
    <t>EBITDA</t>
  </si>
  <si>
    <t>E_I-184435</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</si>
  <si>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</si>
  <si>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</si>
  <si>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</si>
  <si>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</si>
  <si>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</si>
  <si>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</si>
  <si>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</si>
  <si>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</si>
  <si>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</si>
  <si>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</si>
  <si>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</si>
  <si>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</si>
  <si>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</si>
  <si>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</si>
  <si>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</si>
  <si>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</si>
  <si>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</si>
  <si>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</si>
  <si>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</si>
  <si>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</si>
  <si>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</si>
  <si>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</si>
  <si>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</si>
  <si>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</si>
  <si>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b2b-moesk.ru</t>
  </si>
  <si>
    <t>АО "Кола"</t>
  </si>
  <si>
    <t>АО "МОЭСК-Инжиниринг"</t>
  </si>
  <si>
    <t>АО Фирма "ТЭПИНЖЕНИРИНГ"; ЗАО "НИиПИ ИГСП"; ООО  "ЭнергоСеть"</t>
  </si>
  <si>
    <t>Акт-Заключение по результатам технического освидетельствования от 31.07.2016, ООО "Энергобезопасность"</t>
  </si>
  <si>
    <t>Амортизация</t>
  </si>
  <si>
    <t>Аренда земельного участка по титулу</t>
  </si>
  <si>
    <t>Аренда нежилых помещений склад</t>
  </si>
  <si>
    <t>Аренда склада</t>
  </si>
  <si>
    <t>Археолог.-полевые работы</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</si>
  <si>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</si>
  <si>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</si>
  <si>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</si>
  <si>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</si>
  <si>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</si>
  <si>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</si>
  <si>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</si>
  <si>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</si>
  <si>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</si>
  <si>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</si>
  <si>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</si>
  <si>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</si>
  <si>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Выписка из протокола</t>
  </si>
  <si>
    <t>Выполнение ПИР</t>
  </si>
  <si>
    <t>Выполнение ПИР и авторского надзора по Реконструкция КЛ 110 кВ "Тропаре</t>
  </si>
  <si>
    <t>Выполнение подготовительных работ на площадке строительства</t>
  </si>
  <si>
    <t>Выполнение строительно- монтажных и пусконаладочных работ</t>
  </si>
  <si>
    <t>ГБУ "МОСГОРГЕОТРЕСТ"</t>
  </si>
  <si>
    <t>ГРБС</t>
  </si>
  <si>
    <t>ГУП "Мосгоргеотрест"</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</si>
  <si>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</si>
  <si>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</si>
  <si>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</si>
  <si>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</si>
  <si>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</si>
  <si>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</si>
  <si>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</si>
  <si>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</si>
  <si>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</si>
  <si>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</si>
  <si>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</si>
  <si>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</si>
  <si>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</si>
  <si>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</si>
  <si>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</si>
  <si>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</si>
  <si>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</si>
  <si>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</si>
  <si>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</si>
  <si>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</si>
  <si>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</si>
  <si>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</si>
  <si>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</si>
  <si>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</si>
  <si>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</si>
  <si>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</si>
  <si>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</si>
  <si>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</si>
  <si>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</si>
  <si>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</si>
  <si>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</si>
  <si>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</si>
  <si>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</si>
  <si>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</si>
  <si>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</si>
  <si>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</si>
  <si>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</si>
  <si>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ЗАО "ИнжЭнергоПроект"</t>
  </si>
  <si>
    <t>ЗАО "НИиПИ ИГСП"</t>
  </si>
  <si>
    <t>ЗАО "НИиПИ ИГСП"; ООО "ПРОЕКТНАЯ МАСТЕРСКАЯ"</t>
  </si>
  <si>
    <t>ЗАО Фирма "ТЭПИНЖЕНИРИНГ"</t>
  </si>
  <si>
    <t>ЗАО Фирма "ТЭПИНЖЕНИРИНГ";  ООО "ЦИЭП"; ЗАО "ИнжЭнергоПроект"; ООО "ОЭСК"</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</si>
  <si>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</si>
  <si>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</si>
  <si>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</si>
  <si>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</si>
  <si>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</si>
  <si>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</si>
  <si>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</si>
  <si>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</si>
  <si>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</si>
  <si>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14,208 км</t>
  </si>
  <si>
    <t>Заявляемая категория надежности</t>
  </si>
  <si>
    <t>Значение</t>
  </si>
  <si>
    <t>ИПР №30@</t>
  </si>
  <si>
    <t>Изменения финансовых обязательств</t>
  </si>
  <si>
    <t>Инвестиции</t>
  </si>
  <si>
    <t>Инвестиционная</t>
  </si>
  <si>
    <t>Инж-геод. изыскания М 1:500</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</si>
  <si>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</si>
  <si>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</si>
  <si>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</si>
  <si>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</si>
  <si>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</si>
  <si>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</si>
  <si>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</si>
  <si>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</si>
  <si>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</si>
  <si>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</si>
  <si>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Тропарево – Теплый Стан №1, №2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</si>
  <si>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</si>
  <si>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</si>
  <si>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</si>
  <si>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</si>
  <si>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</si>
  <si>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</si>
  <si>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</si>
  <si>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</si>
  <si>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</si>
  <si>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</si>
  <si>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 проектов планировки и проектов межевания территории по объектам МВ С напряжением 35-220 кВ</t>
  </si>
  <si>
    <t>Комплексное проведение публичного технологического и ценового аудита инвестиционных проектов</t>
  </si>
  <si>
    <t>Конкурс в электронной форме</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</si>
  <si>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</si>
  <si>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</si>
  <si>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</si>
  <si>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</si>
  <si>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</si>
  <si>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</si>
  <si>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</si>
  <si>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</si>
  <si>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</si>
  <si>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</si>
  <si>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</si>
  <si>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</si>
  <si>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</si>
  <si>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</si>
  <si>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</si>
  <si>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</si>
  <si>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</si>
  <si>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</si>
  <si>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</si>
  <si>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</si>
  <si>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</si>
  <si>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</si>
  <si>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</si>
  <si>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</si>
  <si>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</si>
  <si>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</si>
  <si>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</si>
  <si>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</si>
  <si>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</si>
  <si>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</si>
  <si>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</si>
  <si>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</si>
  <si>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</si>
  <si>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</si>
  <si>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</si>
  <si>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</si>
  <si>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</si>
  <si>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</si>
  <si>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</si>
  <si>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</si>
  <si>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</si>
  <si>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</si>
  <si>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</si>
  <si>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</si>
  <si>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</si>
  <si>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</si>
  <si>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</si>
  <si>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</si>
  <si>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</si>
  <si>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</si>
  <si>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</si>
  <si>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</si>
  <si>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</si>
  <si>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ООО  "ЭнергоСеть"</t>
  </si>
  <si>
    <t>ООО  "ЭнергоСеть"; ООО "СТРОЙЭНЕРГОКОМ"; МОСПРИРОДА; ГБУ "МОСГОРГЕОТРЕСТ"; ООО "Фонд Сервис"; ООО "ЦНО "Эксперт"; ООО "ЭФ-Инжиниринг"; АО "Кола"; Государственное автономное учреждение города Москвы "Московская государственная экспертиза"; ООО "Кола-Склад"; Департамент городского имущества города Москвы; ООО  "ГЕОЭКОПРОЕКТ"; ООО "КОМПЛЕКТПОСТАВКА"; ООО "ПРОМОНТ"; АО "МОЭСК - ИНЖИНИРИНГ"; ООО "ТАТКАБЕЛЬ"; ООО "СИБ МИР"; ГУП "Мосгоргеотрест"; ООО "ЭЛЕГАЗЭНЕРГОСЕРВИС"; Московский филиал ООО "Институт оценки собственности и финансовой деятельности"</t>
  </si>
  <si>
    <t>ООО "КОМПЛЕКТПОСТАВКА"</t>
  </si>
  <si>
    <t>ООО "КОМПЛЕКТПОСТАВКА"; ООО "Сиб МИР"</t>
  </si>
  <si>
    <t>ООО "Камский кабель"  ООО "Группа Компаний "Севкабель"</t>
  </si>
  <si>
    <t>ООО "Кола-Склад"</t>
  </si>
  <si>
    <t>ООО "ПРОМОНТ"</t>
  </si>
  <si>
    <t>ООО "ПРОМОНТ"; АО "Энергоком"</t>
  </si>
  <si>
    <t>ООО "СИБ МИР"</t>
  </si>
  <si>
    <t>ООО "СТРОИТЕЛЬНАЯ ЭНЕРГЕТИЧЕСКАЯ КОМПАНИЯ"</t>
  </si>
  <si>
    <t>ООО "СТРОИТЕЛЬНАЯ ЭНЕРГЕТИЧЕСКАЯ КОМПАНИЯ"; ООО "Прогресс строй"; АО "Центр технического заказчика"; ООО УК "РусЭнергоМир"</t>
  </si>
  <si>
    <t>ООО "Сиб МИР"(альтернативная заявка);  ООО "Сиб МИР"(основная заявка); ООО "Энергосеть"</t>
  </si>
  <si>
    <t>ООО "Сиб МИР"(основная заявка);  ООО "Сиб МИР"(альтернативная заявка); ООО "Энергосеть"; ООО "ГЕНЕРАТОР"</t>
  </si>
  <si>
    <t>ООО "ТАТКАБЕЛЬ"</t>
  </si>
  <si>
    <t>ООО "ТАТКАБЕЛЬ"; ООО "ПРОМОНТ"; ООО "Эстралин ПС"; ООО "Торговый Дом "УНКОМ"</t>
  </si>
  <si>
    <t>ООО "Фонд Сервис"</t>
  </si>
  <si>
    <t>ООО "ЦНО "Эксперт"</t>
  </si>
  <si>
    <t>ООО "ЭЛЕГАЗЭНЕРГОСЕРВИС"</t>
  </si>
  <si>
    <t>ООО "ЭЛЕГАЗЭНЕРГОСЕРВИС"; ООО "Сиб МИР"</t>
  </si>
  <si>
    <t>ООО "ЭФ-Инжиниринг"</t>
  </si>
  <si>
    <t>ООО "ЭФ-Инжиниринг";  ООО "Эрнст энд Янг - оценка и консультационные услуги"; ЗАО "ССИ"</t>
  </si>
  <si>
    <t>ООО "ЭнергоСеть"</t>
  </si>
  <si>
    <t>ООО "ЭнергоСеть";  ООО "НПК Химстройэнерго"; ООО "Энергетическое Строительная;</t>
  </si>
  <si>
    <t>ООО "ЭнергоСеть"; ООО "Сиб МИР"</t>
  </si>
  <si>
    <t>Обеспечение технической возможности технологического присоединения новых потребителей путем замены устаревших и изношенных маслонаполненных КЛ 110-220 кВ на современный кабель с изоляцией из сшитого полиэтилена</t>
  </si>
  <si>
    <t>Оборудование</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</si>
  <si>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</si>
  <si>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</si>
  <si>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</si>
  <si>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</si>
  <si>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</si>
  <si>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</si>
  <si>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</si>
  <si>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</si>
  <si>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</si>
  <si>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Оказ.усл. по шеф надз за прокл</t>
  </si>
  <si>
    <t>Оказ.услуг. по рыноч. ст-ти</t>
  </si>
  <si>
    <t>Оказание услуг по независимому строительному  контролю на объекте ин#</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</si>
  <si>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</si>
  <si>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</si>
  <si>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</si>
  <si>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</si>
  <si>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</si>
  <si>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Определение подрядчика на выполнение СМР, ПНР, материалы по титулу: Ре</t>
  </si>
  <si>
    <t>Определение поставщика на поставку Силового кабеля и кабельных муфт #</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</si>
  <si>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</si>
  <si>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</si>
  <si>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</si>
  <si>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</si>
  <si>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</si>
  <si>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</si>
  <si>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</si>
  <si>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</si>
  <si>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</si>
  <si>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</si>
  <si>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</si>
  <si>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</si>
  <si>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</si>
  <si>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ПИР</t>
  </si>
  <si>
    <t>ПЛАН</t>
  </si>
  <si>
    <t>ПС - 677 - ПС -731</t>
  </si>
  <si>
    <t>ПС-677 - ПС-731</t>
  </si>
  <si>
    <t>ПСД и 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</si>
  <si>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</si>
  <si>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</si>
  <si>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</si>
  <si>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</si>
  <si>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</si>
  <si>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</si>
  <si>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</si>
  <si>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</si>
  <si>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</si>
  <si>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</si>
  <si>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</si>
  <si>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</si>
  <si>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</si>
  <si>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</si>
  <si>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</si>
  <si>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</si>
  <si>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</si>
  <si>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</si>
  <si>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оборудования</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</si>
  <si>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</si>
  <si>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</si>
  <si>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</si>
  <si>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</si>
  <si>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</si>
  <si>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</si>
  <si>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</si>
  <si>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</si>
  <si>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</si>
  <si>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</si>
  <si>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таблицы 29 пункт 41 Распоряжения Мэра Москвы Сергея Семеновича Собянина № 215-РМ от 29.04.2022 г. «Об утверждении Схемы и программы перспективного развития электроэнергетики города Москвы на 2022-2027 годы»</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</si>
  <si>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</si>
  <si>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</si>
  <si>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</si>
  <si>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</si>
  <si>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</si>
  <si>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</si>
  <si>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</si>
  <si>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</si>
  <si>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</si>
  <si>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</si>
  <si>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</si>
  <si>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</si>
  <si>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</si>
  <si>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</si>
  <si>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</si>
  <si>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</si>
  <si>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</si>
  <si>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</si>
  <si>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</si>
  <si>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</si>
  <si>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</si>
  <si>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</si>
  <si>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</si>
  <si>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</si>
  <si>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</si>
  <si>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</si>
  <si>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</si>
  <si>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</si>
  <si>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</si>
  <si>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</si>
  <si>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</si>
  <si>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</si>
  <si>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</si>
  <si>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</si>
  <si>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</si>
  <si>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</si>
  <si>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"Тропарево – Теплый Стан №1, №2" (14,208 км; 1 650 кв.м.; 19 100 п.м.; 33 шт.(прочие))</t>
  </si>
  <si>
    <t>Ремонт объекта</t>
  </si>
  <si>
    <t>РзПр</t>
  </si>
  <si>
    <t>Россети Московский регион</t>
  </si>
  <si>
    <t>С</t>
  </si>
  <si>
    <t>СД</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</si>
  <si>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</si>
  <si>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</si>
  <si>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</si>
  <si>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</si>
  <si>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</si>
  <si>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</si>
  <si>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</si>
  <si>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</si>
  <si>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</si>
  <si>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</si>
  <si>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</si>
  <si>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</si>
  <si>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</si>
  <si>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</si>
  <si>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</si>
  <si>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</si>
  <si>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</si>
  <si>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</si>
  <si>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</si>
  <si>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ТКП</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</si>
  <si>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</si>
  <si>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</si>
  <si>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</si>
  <si>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</si>
  <si>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</si>
  <si>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</si>
  <si>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</si>
  <si>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</si>
  <si>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</si>
  <si>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</si>
  <si>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</si>
  <si>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</si>
  <si>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</si>
  <si>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</si>
  <si>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</si>
  <si>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</si>
  <si>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</si>
  <si>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</si>
  <si>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</si>
  <si>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</si>
  <si>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</si>
  <si>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</si>
  <si>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</si>
  <si>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</si>
  <si>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</si>
  <si>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</si>
  <si>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</si>
  <si>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</si>
  <si>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</si>
  <si>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</si>
  <si>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</si>
  <si>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</si>
  <si>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</si>
  <si>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</si>
  <si>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Юго-Западный административный округ, район Ломоносовский</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</si>
  <si>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</si>
  <si>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</si>
  <si>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</si>
  <si>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</si>
  <si>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</si>
  <si>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</si>
  <si>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</si>
  <si>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</si>
  <si>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</si>
  <si>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договор</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</si>
  <si>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</si>
  <si>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</si>
  <si>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</si>
  <si>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</si>
  <si>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</si>
  <si>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</si>
  <si>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</si>
  <si>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</si>
  <si>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</si>
  <si>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</si>
  <si>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</si>
  <si>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</si>
  <si>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</si>
  <si>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</si>
  <si>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</si>
  <si>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</si>
  <si>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</si>
  <si>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</si>
  <si>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</si>
  <si>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</si>
  <si>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</si>
  <si>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</si>
  <si>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</si>
  <si>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</si>
  <si>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</si>
  <si>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</si>
  <si>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</si>
  <si>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</si>
  <si>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</si>
  <si>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</si>
  <si>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</si>
  <si>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</si>
  <si>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</si>
  <si>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</si>
  <si>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</si>
  <si>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</si>
  <si>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</si>
  <si>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</si>
  <si>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</si>
  <si>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</si>
  <si>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</si>
  <si>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</si>
  <si>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</si>
  <si>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</si>
  <si>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</si>
  <si>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</si>
  <si>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</si>
  <si>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</si>
  <si>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</si>
  <si>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</si>
  <si>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</si>
  <si>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</si>
  <si>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</si>
  <si>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</si>
  <si>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</si>
  <si>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</si>
  <si>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</si>
  <si>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</si>
  <si>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</si>
  <si>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</si>
  <si>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</si>
  <si>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</si>
  <si>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        </t>
  </si>
  <si>
    <t xml:space="preserve">Комплексное опробование оборудования </t>
  </si>
  <si>
    <t>4.5</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</si>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</sst>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5" formatCode="0.000;\-0.000;&quot;-&quot;"/>
    <numFmt numFmtId="166" formatCode="0;\-0;&quot;-&quot;"/>
    <numFmt numFmtId="167" formatCode="#,##0.00_ ;\-#,##0.00\ "/>
    <numFmt numFmtId="168" formatCode="#,##0.000"/>
    <numFmt numFmtId="169" formatCode="0.0%"/>
    <numFmt numFmtId="170"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1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5" fontId="13" fillId="0" borderId="2"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68"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68" fontId="30" fillId="0" borderId="1" xfId="0" applyNumberFormat="1" applyFont="1" applyBorder="1" applyAlignment="1">
      <alignment horizontal="center" vertical="center" wrapText="1"/>
    </xf>
    <xf numFmtId="168"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69"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68"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0" fillId="0" borderId="0" xfId="0"/>
    <xf numFmtId="0" fontId="34" fillId="3" borderId="15" xfId="1" applyNumberFormat="1" applyFont="1" applyFill="1" applyBorder="1" applyAlignment="1">
      <alignment horizontal="center" vertical="top"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0" fontId="33" fillId="0" borderId="15" xfId="0" applyNumberFormat="1" applyFont="1" applyFill="1" applyBorder="1" applyAlignment="1">
      <alignment horizontal="center" vertical="center" wrapText="1" readingOrder="1"/>
    </xf>
    <xf numFmtId="170" fontId="33" fillId="0" borderId="15" xfId="2" applyNumberFormat="1" applyFont="1" applyFill="1" applyBorder="1" applyAlignment="1">
      <alignment horizontal="left" vertical="top" wrapText="1"/>
    </xf>
    <xf numFmtId="170"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8"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29" fillId="0" borderId="15" xfId="0" applyFont="1" applyBorder="1" applyAlignment="1">
      <alignment horizontal="center" vertical="center" wrapText="1" shrinkToFit="1"/>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5" fillId="0" borderId="0" xfId="0" applyFont="1" applyAlignment="1">
      <alignment vertical="center"/>
    </xf>
    <xf numFmtId="0" fontId="0" fillId="0" borderId="0" xfId="0"/>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7" fillId="0" borderId="0" xfId="0" applyFont="1" applyAlignment="1">
      <alignment vertical="center"/>
    </xf>
    <xf numFmtId="0" fontId="20" fillId="0" borderId="0" xfId="0" applyFont="1" applyAlignment="1">
      <alignment vertical="center"/>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3" fillId="0" borderId="8" xfId="0" applyFont="1" applyBorder="1" applyAlignment="1">
      <alignment horizontal="left" vertical="center"/>
    </xf>
    <xf numFmtId="0" fontId="34" fillId="3" borderId="15" xfId="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26" fillId="0" borderId="0" xfId="0" applyFont="1" applyAlignment="1">
      <alignment horizontal="center" vertical="center" wrapText="1"/>
    </xf>
    <xf numFmtId="0" fontId="20" fillId="0" borderId="0" xfId="0" applyFont="1" applyAlignment="1">
      <alignment horizontal="center" vertical="top" wrapTex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5" xfId="1" applyNumberFormat="1"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20" fillId="0" borderId="0" xfId="0" applyFont="1" applyAlignment="1">
      <alignment horizontal="center"/>
    </xf>
    <xf numFmtId="0" fontId="9" fillId="0" borderId="0" xfId="0" applyFont="1" applyAlignment="1">
      <alignment horizontal="center" vertical="center"/>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23" fillId="0" borderId="0" xfId="0" applyFont="1" applyAlignment="1">
      <alignment horizontal="center" wrapText="1"/>
    </xf>
    <xf numFmtId="0" fontId="23" fillId="0" borderId="0" xfId="0" applyFont="1" applyAlignment="1">
      <alignment horizontal="center"/>
    </xf>
    <xf numFmtId="0" fontId="18" fillId="0" borderId="0" xfId="0" applyFont="1" applyAlignment="1">
      <alignment horizontal="center"/>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эфф'!$B$74:$AH$74</c:f>
              <c:numCache>
                <c:formatCode>General</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0-A712-4AE8-A1D1-2C2F61A379E1}"/>
            </c:ext>
          </c:extLst>
        </c:ser>
        <c:ser>
          <c:idx val="1"/>
          <c:order val="1"/>
          <c:tx>
            <c:v>NPV (без учета продажи)</c:v>
          </c:tx>
          <c:marker>
            <c:symbol val="none"/>
          </c:marker>
          <c:val>
            <c:numRef>
              <c:f>'5. Анализ эконом эфф'!$B$75:$AH$75</c:f>
              <c:numCache>
                <c:formatCode>_(* #,##0_);_(* \(#,##0\);_(* "-"_);_(@_)</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1-A712-4AE8-A1D1-2C2F61A379E1}"/>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topLeftCell="A19"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612</v>
      </c>
    </row>
    <row r="2" spans="1:3" ht="18.75" x14ac:dyDescent="0.3">
      <c r="A2" s="31"/>
      <c r="B2" s="51"/>
      <c r="C2" s="9" t="s">
        <v>726</v>
      </c>
    </row>
    <row r="3" spans="1:3" ht="18.75" x14ac:dyDescent="0.3">
      <c r="A3" s="66"/>
      <c r="B3" s="51"/>
      <c r="C3" s="9" t="s">
        <v>754</v>
      </c>
    </row>
    <row r="4" spans="1:3" ht="15.75" x14ac:dyDescent="0.25">
      <c r="A4" s="66"/>
      <c r="B4" s="51"/>
      <c r="C4" s="51"/>
    </row>
    <row r="5" spans="1:3" ht="15.75" x14ac:dyDescent="0.25">
      <c r="A5" s="136" t="s">
        <v>393</v>
      </c>
      <c r="B5" s="136"/>
      <c r="C5" s="136"/>
    </row>
    <row r="6" spans="1:3" ht="15.75" x14ac:dyDescent="0.25">
      <c r="A6" s="66"/>
      <c r="B6" s="51"/>
      <c r="C6" s="51"/>
    </row>
    <row r="7" spans="1:3" ht="18.75" x14ac:dyDescent="0.25">
      <c r="A7" s="137" t="s">
        <v>584</v>
      </c>
      <c r="B7" s="137"/>
      <c r="C7" s="137"/>
    </row>
    <row r="8" spans="1:3" ht="18.75" x14ac:dyDescent="0.25">
      <c r="A8" s="53"/>
      <c r="B8" s="53"/>
      <c r="C8" s="53"/>
    </row>
    <row r="9" spans="1:3" ht="18.75" x14ac:dyDescent="0.25">
      <c r="A9" s="135" t="s">
        <v>628</v>
      </c>
      <c r="B9" s="135"/>
      <c r="C9" s="135"/>
    </row>
    <row r="10" spans="1:3" ht="15.75" x14ac:dyDescent="0.25">
      <c r="A10" s="133" t="s">
        <v>2</v>
      </c>
      <c r="B10" s="133"/>
      <c r="C10" s="133"/>
    </row>
    <row r="11" spans="1:3" ht="18.75" x14ac:dyDescent="0.25">
      <c r="A11" s="53"/>
      <c r="B11" s="53"/>
      <c r="C11" s="53"/>
    </row>
    <row r="12" spans="1:3" ht="18.75" x14ac:dyDescent="0.25">
      <c r="A12" s="135" t="s">
        <v>330</v>
      </c>
      <c r="B12" s="135"/>
      <c r="C12" s="135"/>
    </row>
    <row r="13" spans="1:3" ht="15.75" x14ac:dyDescent="0.25">
      <c r="A13" s="133" t="s">
        <v>0</v>
      </c>
      <c r="B13" s="133"/>
      <c r="C13" s="133"/>
    </row>
    <row r="14" spans="1:3" ht="18.75" x14ac:dyDescent="0.25">
      <c r="A14" s="2"/>
      <c r="B14" s="2"/>
      <c r="C14" s="2"/>
    </row>
    <row r="15" spans="1:3" ht="18.75" x14ac:dyDescent="0.25">
      <c r="A15" s="134" t="s">
        <v>650</v>
      </c>
      <c r="B15" s="134"/>
      <c r="C15" s="134"/>
    </row>
    <row r="16" spans="1:3" ht="15.75" x14ac:dyDescent="0.25">
      <c r="A16" s="133" t="s">
        <v>1</v>
      </c>
      <c r="B16" s="133"/>
      <c r="C16" s="133"/>
    </row>
    <row r="17" spans="1:3" ht="18.75" x14ac:dyDescent="0.25">
      <c r="A17" s="2"/>
      <c r="B17" s="2"/>
      <c r="C17" s="2"/>
    </row>
    <row r="18" spans="1:3" ht="18.75" x14ac:dyDescent="0.25">
      <c r="A18" s="134" t="s">
        <v>630</v>
      </c>
      <c r="B18" s="135"/>
      <c r="C18" s="135"/>
    </row>
    <row r="19" spans="1:3" ht="15.75" x14ac:dyDescent="0.25">
      <c r="A19" s="3"/>
      <c r="B19" s="3"/>
      <c r="C19" s="3"/>
    </row>
    <row r="20" spans="1:3" ht="15.75" x14ac:dyDescent="0.25">
      <c r="A20" s="67" t="s">
        <v>773</v>
      </c>
      <c r="B20" s="18" t="s">
        <v>486</v>
      </c>
      <c r="C20" s="17" t="s">
        <v>663</v>
      </c>
    </row>
    <row r="21" spans="1:3" ht="15.75" x14ac:dyDescent="0.25">
      <c r="A21" s="17">
        <v>1</v>
      </c>
      <c r="B21" s="18">
        <v>2</v>
      </c>
      <c r="C21" s="17">
        <v>3</v>
      </c>
    </row>
    <row r="22" spans="1:3" ht="31.5" x14ac:dyDescent="0.25">
      <c r="A22" s="14" t="s">
        <v>80</v>
      </c>
      <c r="B22" s="68" t="s">
        <v>399</v>
      </c>
      <c r="C22" s="17" t="s">
        <v>94</v>
      </c>
    </row>
    <row r="23" spans="1:3" ht="78.75" x14ac:dyDescent="0.25">
      <c r="A23" s="14" t="s">
        <v>152</v>
      </c>
      <c r="B23" s="16" t="s">
        <v>702</v>
      </c>
      <c r="C23" s="17" t="s">
        <v>435</v>
      </c>
    </row>
    <row r="24" spans="1:3" ht="15.75" x14ac:dyDescent="0.25">
      <c r="A24" s="130"/>
      <c r="B24" s="131"/>
      <c r="C24" s="132"/>
    </row>
    <row r="25" spans="1:3" ht="47.25" x14ac:dyDescent="0.25">
      <c r="A25" s="14" t="s">
        <v>219</v>
      </c>
      <c r="B25" s="47" t="s">
        <v>488</v>
      </c>
      <c r="C25" s="17"/>
    </row>
    <row r="26" spans="1:3" ht="31.5" x14ac:dyDescent="0.25">
      <c r="A26" s="14" t="s">
        <v>256</v>
      </c>
      <c r="B26" s="47" t="s">
        <v>674</v>
      </c>
      <c r="C26" s="17" t="s">
        <v>475</v>
      </c>
    </row>
    <row r="27" spans="1:3" ht="47.25" x14ac:dyDescent="0.25">
      <c r="A27" s="14" t="s">
        <v>284</v>
      </c>
      <c r="B27" s="47" t="s">
        <v>677</v>
      </c>
      <c r="C27" s="17" t="s">
        <v>710</v>
      </c>
    </row>
    <row r="28" spans="1:3" ht="15.75" x14ac:dyDescent="0.25">
      <c r="A28" s="14" t="s">
        <v>308</v>
      </c>
      <c r="B28" s="47" t="s">
        <v>507</v>
      </c>
      <c r="C28" s="17" t="s">
        <v>738</v>
      </c>
    </row>
    <row r="29" spans="1:3" ht="31.5" x14ac:dyDescent="0.25">
      <c r="A29" s="14" t="s">
        <v>311</v>
      </c>
      <c r="B29" s="47" t="s">
        <v>505</v>
      </c>
      <c r="C29" s="17" t="s">
        <v>738</v>
      </c>
    </row>
    <row r="30" spans="1:3" ht="31.5" x14ac:dyDescent="0.25">
      <c r="A30" s="14" t="s">
        <v>320</v>
      </c>
      <c r="B30" s="47" t="s">
        <v>506</v>
      </c>
      <c r="C30" s="17" t="s">
        <v>738</v>
      </c>
    </row>
    <row r="31" spans="1:3" ht="31.5" x14ac:dyDescent="0.25">
      <c r="A31" s="14" t="s">
        <v>321</v>
      </c>
      <c r="B31" s="47" t="s">
        <v>503</v>
      </c>
      <c r="C31" s="17" t="s">
        <v>19</v>
      </c>
    </row>
    <row r="32" spans="1:3" ht="31.5" x14ac:dyDescent="0.25">
      <c r="A32" s="14" t="s">
        <v>101</v>
      </c>
      <c r="B32" s="47" t="s">
        <v>508</v>
      </c>
      <c r="C32" s="17" t="s">
        <v>4</v>
      </c>
    </row>
    <row r="33" spans="1:3" ht="78.75" x14ac:dyDescent="0.25">
      <c r="A33" s="14" t="s">
        <v>105</v>
      </c>
      <c r="B33" s="47" t="s">
        <v>552</v>
      </c>
      <c r="C33" s="17" t="s">
        <v>765</v>
      </c>
    </row>
    <row r="34" spans="1:3" ht="94.5" x14ac:dyDescent="0.25">
      <c r="A34" s="14" t="s">
        <v>110</v>
      </c>
      <c r="B34" s="47" t="s">
        <v>551</v>
      </c>
      <c r="C34" s="17" t="s">
        <v>19</v>
      </c>
    </row>
    <row r="35" spans="1:3" ht="47.25" x14ac:dyDescent="0.25">
      <c r="A35" s="14" t="s">
        <v>113</v>
      </c>
      <c r="B35" s="47" t="s">
        <v>501</v>
      </c>
      <c r="C35" s="17" t="s">
        <v>19</v>
      </c>
    </row>
    <row r="36" spans="1:3" ht="31.5" x14ac:dyDescent="0.25">
      <c r="A36" s="14" t="s">
        <v>116</v>
      </c>
      <c r="B36" s="47" t="s">
        <v>502</v>
      </c>
      <c r="C36" s="17" t="s">
        <v>3</v>
      </c>
    </row>
    <row r="37" spans="1:3" ht="15.75" x14ac:dyDescent="0.25">
      <c r="A37" s="14" t="s">
        <v>123</v>
      </c>
      <c r="B37" s="47" t="s">
        <v>509</v>
      </c>
      <c r="C37" s="17" t="s">
        <v>19</v>
      </c>
    </row>
    <row r="38" spans="1:3" ht="15.75" x14ac:dyDescent="0.25">
      <c r="A38" s="14" t="s">
        <v>127</v>
      </c>
      <c r="B38" s="47" t="s">
        <v>504</v>
      </c>
      <c r="C38" s="17" t="s">
        <v>5</v>
      </c>
    </row>
    <row r="39" spans="1:3" ht="15.75" x14ac:dyDescent="0.25">
      <c r="A39" s="130"/>
      <c r="B39" s="131"/>
      <c r="C39" s="132"/>
    </row>
    <row r="40" spans="1:3" ht="63" x14ac:dyDescent="0.25">
      <c r="A40" s="14" t="s">
        <v>131</v>
      </c>
      <c r="B40" s="47" t="s">
        <v>591</v>
      </c>
      <c r="C40" s="17" t="s">
        <v>436</v>
      </c>
    </row>
    <row r="41" spans="1:3" ht="94.5" x14ac:dyDescent="0.25">
      <c r="A41" s="14" t="s">
        <v>136</v>
      </c>
      <c r="B41" s="47" t="s">
        <v>447</v>
      </c>
      <c r="C41" s="17" t="s">
        <v>739</v>
      </c>
    </row>
    <row r="42" spans="1:3" ht="63" x14ac:dyDescent="0.25">
      <c r="A42" s="14" t="s">
        <v>140</v>
      </c>
      <c r="B42" s="47" t="s">
        <v>448</v>
      </c>
      <c r="C42" s="17" t="s">
        <v>719</v>
      </c>
    </row>
    <row r="43" spans="1:3" ht="173.25" x14ac:dyDescent="0.25">
      <c r="A43" s="14" t="s">
        <v>159</v>
      </c>
      <c r="B43" s="47" t="s">
        <v>9</v>
      </c>
      <c r="C43" s="17" t="s">
        <v>739</v>
      </c>
    </row>
    <row r="44" spans="1:3" ht="94.5" x14ac:dyDescent="0.25">
      <c r="A44" s="14" t="s">
        <v>173</v>
      </c>
      <c r="B44" s="47" t="s">
        <v>621</v>
      </c>
      <c r="C44" s="17" t="s">
        <v>737</v>
      </c>
    </row>
    <row r="45" spans="1:3" ht="78.75" x14ac:dyDescent="0.25">
      <c r="A45" s="14" t="s">
        <v>180</v>
      </c>
      <c r="B45" s="47" t="s">
        <v>446</v>
      </c>
      <c r="C45" s="17" t="s">
        <v>739</v>
      </c>
    </row>
    <row r="46" spans="1:3" ht="94.5" x14ac:dyDescent="0.25">
      <c r="A46" s="14" t="s">
        <v>189</v>
      </c>
      <c r="B46" s="47" t="s">
        <v>445</v>
      </c>
      <c r="C46" s="17"/>
    </row>
    <row r="47" spans="1:3" ht="15.75" x14ac:dyDescent="0.25">
      <c r="A47" s="130"/>
      <c r="B47" s="131"/>
      <c r="C47" s="132"/>
    </row>
    <row r="48" spans="1:3" ht="47.25" x14ac:dyDescent="0.25">
      <c r="A48" s="14" t="s">
        <v>194</v>
      </c>
      <c r="B48" s="47" t="s">
        <v>550</v>
      </c>
      <c r="C48" s="17" t="s">
        <v>82</v>
      </c>
    </row>
    <row r="49" spans="1:3" ht="47.25" x14ac:dyDescent="0.25">
      <c r="A49" s="14" t="s">
        <v>201</v>
      </c>
      <c r="B49" s="47" t="s">
        <v>549</v>
      </c>
      <c r="C49" s="17" t="s">
        <v>81</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6" t="s">
        <v>393</v>
      </c>
      <c r="B5" s="136"/>
      <c r="C5" s="136"/>
      <c r="D5" s="136"/>
      <c r="E5" s="136"/>
      <c r="F5" s="49"/>
      <c r="G5" s="49"/>
      <c r="H5" s="49"/>
      <c r="I5" s="49"/>
      <c r="J5" s="49"/>
      <c r="K5" s="49"/>
      <c r="L5" s="49"/>
      <c r="M5" s="49"/>
      <c r="N5" s="49"/>
      <c r="O5" s="49"/>
      <c r="P5" s="49"/>
      <c r="Q5" s="49"/>
    </row>
    <row r="6" spans="1:17" x14ac:dyDescent="0.25">
      <c r="A6" s="200"/>
      <c r="B6" s="200"/>
      <c r="C6" s="200"/>
      <c r="D6" s="200"/>
      <c r="E6" s="200"/>
    </row>
    <row r="7" spans="1:17" ht="18.75" x14ac:dyDescent="0.25">
      <c r="A7" s="137" t="s">
        <v>584</v>
      </c>
      <c r="B7" s="137"/>
      <c r="C7" s="137"/>
      <c r="D7" s="137"/>
      <c r="E7" s="137"/>
      <c r="F7" s="8"/>
      <c r="G7" s="8"/>
      <c r="H7" s="8"/>
      <c r="I7" s="8"/>
      <c r="J7" s="8"/>
      <c r="K7" s="8"/>
      <c r="L7" s="8"/>
      <c r="M7" s="8"/>
      <c r="N7" s="8"/>
      <c r="O7" s="8"/>
    </row>
    <row r="8" spans="1:17" ht="18.75" x14ac:dyDescent="0.25">
      <c r="A8" s="137"/>
      <c r="B8" s="137"/>
      <c r="C8" s="137"/>
      <c r="D8" s="137"/>
      <c r="E8" s="137"/>
      <c r="F8" s="8"/>
      <c r="G8" s="8"/>
      <c r="H8" s="8"/>
      <c r="I8" s="8"/>
      <c r="J8" s="8"/>
      <c r="K8" s="8"/>
      <c r="L8" s="8"/>
      <c r="M8" s="8"/>
      <c r="N8" s="8"/>
      <c r="O8" s="8"/>
    </row>
    <row r="9" spans="1:17" ht="18.75" x14ac:dyDescent="0.25">
      <c r="A9" s="135" t="s">
        <v>628</v>
      </c>
      <c r="B9" s="135"/>
      <c r="C9" s="135"/>
      <c r="D9" s="135"/>
      <c r="E9" s="135"/>
      <c r="F9" s="8"/>
      <c r="G9" s="8"/>
      <c r="H9" s="8"/>
      <c r="I9" s="8"/>
      <c r="J9" s="8"/>
      <c r="K9" s="8"/>
      <c r="L9" s="8"/>
      <c r="M9" s="8"/>
      <c r="N9" s="8"/>
      <c r="O9" s="8"/>
    </row>
    <row r="10" spans="1:17" ht="18.75" x14ac:dyDescent="0.25">
      <c r="A10" s="133" t="s">
        <v>2</v>
      </c>
      <c r="B10" s="133"/>
      <c r="C10" s="133"/>
      <c r="D10" s="133"/>
      <c r="E10" s="133"/>
      <c r="F10" s="8"/>
      <c r="G10" s="8"/>
      <c r="H10" s="8"/>
      <c r="I10" s="8"/>
      <c r="J10" s="8"/>
      <c r="K10" s="8"/>
      <c r="L10" s="8"/>
      <c r="M10" s="8"/>
      <c r="N10" s="8"/>
      <c r="O10" s="8"/>
    </row>
    <row r="11" spans="1:17" ht="18.75" x14ac:dyDescent="0.25">
      <c r="A11" s="137"/>
      <c r="B11" s="137"/>
      <c r="C11" s="137"/>
      <c r="D11" s="137"/>
      <c r="E11" s="137"/>
      <c r="F11" s="8"/>
      <c r="G11" s="8"/>
      <c r="H11" s="8"/>
      <c r="I11" s="8"/>
      <c r="J11" s="8"/>
      <c r="K11" s="8"/>
      <c r="L11" s="8"/>
      <c r="M11" s="8"/>
      <c r="N11" s="8"/>
      <c r="O11" s="8"/>
    </row>
    <row r="12" spans="1:17" ht="18.75" x14ac:dyDescent="0.25">
      <c r="A12" s="135" t="s">
        <v>330</v>
      </c>
      <c r="B12" s="135"/>
      <c r="C12" s="135"/>
      <c r="D12" s="135"/>
      <c r="E12" s="135"/>
      <c r="F12" s="8"/>
      <c r="G12" s="8"/>
      <c r="H12" s="8"/>
      <c r="I12" s="8"/>
      <c r="J12" s="8"/>
      <c r="K12" s="8"/>
      <c r="L12" s="8"/>
      <c r="M12" s="8"/>
      <c r="N12" s="8"/>
      <c r="O12" s="8"/>
    </row>
    <row r="13" spans="1:17" ht="18.75" x14ac:dyDescent="0.25">
      <c r="A13" s="133" t="s">
        <v>0</v>
      </c>
      <c r="B13" s="133"/>
      <c r="C13" s="133"/>
      <c r="D13" s="133"/>
      <c r="E13" s="133"/>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5" t="s">
        <v>650</v>
      </c>
      <c r="B15" s="135"/>
      <c r="C15" s="135"/>
      <c r="D15" s="135"/>
      <c r="E15" s="135"/>
      <c r="F15" s="5"/>
      <c r="G15" s="5"/>
      <c r="H15" s="5"/>
      <c r="I15" s="5"/>
      <c r="J15" s="5"/>
      <c r="K15" s="5"/>
      <c r="L15" s="5"/>
      <c r="M15" s="5"/>
      <c r="N15" s="5"/>
      <c r="O15" s="5"/>
    </row>
    <row r="16" spans="1:17" ht="15" customHeight="1" x14ac:dyDescent="0.25">
      <c r="A16" s="133" t="s">
        <v>1</v>
      </c>
      <c r="B16" s="133"/>
      <c r="C16" s="133"/>
      <c r="D16" s="133"/>
      <c r="E16" s="133"/>
      <c r="F16" s="3"/>
      <c r="G16" s="3"/>
      <c r="H16" s="3"/>
      <c r="I16" s="3"/>
      <c r="J16" s="3"/>
      <c r="K16" s="3"/>
      <c r="L16" s="3"/>
      <c r="M16" s="3"/>
      <c r="N16" s="3"/>
      <c r="O16" s="3"/>
    </row>
    <row r="18" spans="1:5" x14ac:dyDescent="0.25">
      <c r="A18" s="199" t="s">
        <v>639</v>
      </c>
      <c r="B18" s="199"/>
      <c r="C18" s="199"/>
      <c r="D18" s="199"/>
      <c r="E18" s="199"/>
    </row>
    <row r="20" spans="1:5" ht="33" customHeight="1" x14ac:dyDescent="0.25">
      <c r="A20" s="152" t="s">
        <v>774</v>
      </c>
      <c r="B20" s="152" t="s">
        <v>493</v>
      </c>
      <c r="C20" s="154" t="s">
        <v>573</v>
      </c>
      <c r="D20" s="147" t="s">
        <v>166</v>
      </c>
      <c r="E20" s="147"/>
    </row>
    <row r="21" spans="1:5" ht="99.75" customHeight="1" x14ac:dyDescent="0.25">
      <c r="A21" s="157"/>
      <c r="B21" s="157"/>
      <c r="C21" s="156"/>
      <c r="D21" s="38" t="s">
        <v>580</v>
      </c>
      <c r="E21" s="38" t="s">
        <v>689</v>
      </c>
    </row>
    <row r="22" spans="1:5" ht="31.5" x14ac:dyDescent="0.25">
      <c r="A22" s="153"/>
      <c r="B22" s="153"/>
      <c r="C22" s="33" t="s">
        <v>757</v>
      </c>
      <c r="D22" s="38" t="s">
        <v>452</v>
      </c>
      <c r="E22" s="38" t="s">
        <v>452</v>
      </c>
    </row>
    <row r="23" spans="1:5" ht="19.5" customHeight="1" x14ac:dyDescent="0.25">
      <c r="A23" s="38">
        <v>1</v>
      </c>
      <c r="B23" s="38">
        <v>2</v>
      </c>
      <c r="C23" s="38">
        <v>3</v>
      </c>
      <c r="D23" s="38">
        <v>4</v>
      </c>
      <c r="E23" s="38">
        <v>5</v>
      </c>
    </row>
    <row r="24" spans="1:5" ht="48" customHeight="1" x14ac:dyDescent="0.25">
      <c r="A24" s="38" t="s">
        <v>80</v>
      </c>
      <c r="B24" s="38" t="s">
        <v>697</v>
      </c>
      <c r="C24" s="93">
        <v>166.44320822999998</v>
      </c>
      <c r="D24" s="93">
        <v>33.288641649999995</v>
      </c>
      <c r="E24" s="93">
        <v>78.133616310000008</v>
      </c>
    </row>
    <row r="25" spans="1:5" x14ac:dyDescent="0.25">
      <c r="A25" s="32" t="s">
        <v>83</v>
      </c>
      <c r="B25" s="32" t="s">
        <v>770</v>
      </c>
      <c r="C25" s="94">
        <v>0</v>
      </c>
      <c r="D25" s="94">
        <v>0</v>
      </c>
      <c r="E25" s="94">
        <v>0</v>
      </c>
    </row>
    <row r="26" spans="1:5" x14ac:dyDescent="0.25">
      <c r="A26" s="32" t="s">
        <v>84</v>
      </c>
      <c r="B26" s="32" t="s">
        <v>711</v>
      </c>
      <c r="C26" s="94">
        <v>0</v>
      </c>
      <c r="D26" s="94">
        <v>0</v>
      </c>
      <c r="E26" s="94">
        <v>0</v>
      </c>
    </row>
    <row r="27" spans="1:5" ht="31.5" x14ac:dyDescent="0.25">
      <c r="A27" s="32" t="s">
        <v>85</v>
      </c>
      <c r="B27" s="32" t="s">
        <v>766</v>
      </c>
      <c r="C27" s="94">
        <v>166.44320822999998</v>
      </c>
      <c r="D27" s="94">
        <v>33.288641649999995</v>
      </c>
      <c r="E27" s="94">
        <v>78.133616310000008</v>
      </c>
    </row>
    <row r="28" spans="1:5" x14ac:dyDescent="0.25">
      <c r="A28" s="32" t="s">
        <v>86</v>
      </c>
      <c r="B28" s="32" t="s">
        <v>756</v>
      </c>
      <c r="C28" s="94">
        <v>0</v>
      </c>
      <c r="D28" s="94">
        <v>0</v>
      </c>
      <c r="E28" s="94">
        <v>0</v>
      </c>
    </row>
    <row r="29" spans="1:5" x14ac:dyDescent="0.25">
      <c r="A29" s="32" t="s">
        <v>87</v>
      </c>
      <c r="B29" s="32" t="s">
        <v>725</v>
      </c>
      <c r="C29" s="94">
        <v>0</v>
      </c>
      <c r="D29" s="94">
        <v>0</v>
      </c>
      <c r="E29" s="94">
        <v>0</v>
      </c>
    </row>
    <row r="30" spans="1:5" ht="47.25" x14ac:dyDescent="0.25">
      <c r="A30" s="38" t="s">
        <v>152</v>
      </c>
      <c r="B30" s="38" t="s">
        <v>569</v>
      </c>
      <c r="C30" s="93">
        <v>171.97054030999999</v>
      </c>
      <c r="D30" s="93">
        <v>107.57234833</v>
      </c>
      <c r="E30" s="93">
        <v>100.82424324</v>
      </c>
    </row>
    <row r="31" spans="1:5" x14ac:dyDescent="0.25">
      <c r="A31" s="32" t="s">
        <v>153</v>
      </c>
      <c r="B31" s="32" t="s">
        <v>758</v>
      </c>
      <c r="C31" s="94">
        <v>0.29165833000000002</v>
      </c>
      <c r="D31" s="94">
        <v>0.29165833000000002</v>
      </c>
      <c r="E31" s="94">
        <v>0.29165833000000002</v>
      </c>
    </row>
    <row r="32" spans="1:5" ht="31.5" x14ac:dyDescent="0.25">
      <c r="A32" s="32" t="s">
        <v>154</v>
      </c>
      <c r="B32" s="32" t="s">
        <v>767</v>
      </c>
      <c r="C32" s="94">
        <v>129.48802800999999</v>
      </c>
      <c r="D32" s="94">
        <v>65.089836030000001</v>
      </c>
      <c r="E32" s="94">
        <v>84.315221129999998</v>
      </c>
    </row>
    <row r="33" spans="1:5" x14ac:dyDescent="0.25">
      <c r="A33" s="32" t="s">
        <v>155</v>
      </c>
      <c r="B33" s="32" t="s">
        <v>740</v>
      </c>
      <c r="C33" s="94">
        <v>32.405485589999998</v>
      </c>
      <c r="D33" s="94">
        <v>32.405485589999998</v>
      </c>
      <c r="E33" s="94">
        <v>-14.888579999999999</v>
      </c>
    </row>
    <row r="34" spans="1:5" x14ac:dyDescent="0.25">
      <c r="A34" s="32" t="s">
        <v>156</v>
      </c>
      <c r="B34" s="32" t="s">
        <v>760</v>
      </c>
      <c r="C34" s="94">
        <v>9.7853683800000013</v>
      </c>
      <c r="D34" s="94">
        <v>9.7853683800000013</v>
      </c>
      <c r="E34" s="94">
        <v>31.10594378</v>
      </c>
    </row>
    <row r="35" spans="1:5" ht="31.5" x14ac:dyDescent="0.25">
      <c r="A35" s="38" t="s">
        <v>219</v>
      </c>
      <c r="B35" s="38" t="s">
        <v>604</v>
      </c>
      <c r="C35" s="95">
        <v>0</v>
      </c>
      <c r="D35" s="95">
        <v>0</v>
      </c>
      <c r="E35" s="95">
        <v>0</v>
      </c>
    </row>
    <row r="36" spans="1:5" ht="31.5" x14ac:dyDescent="0.25">
      <c r="A36" s="32" t="s">
        <v>221</v>
      </c>
      <c r="B36" s="32" t="s">
        <v>741</v>
      </c>
      <c r="C36" s="96">
        <v>0</v>
      </c>
      <c r="D36" s="96">
        <v>0</v>
      </c>
      <c r="E36" s="96">
        <v>0</v>
      </c>
    </row>
    <row r="37" spans="1:5" x14ac:dyDescent="0.25">
      <c r="A37" s="32" t="s">
        <v>222</v>
      </c>
      <c r="B37" s="32" t="s">
        <v>742</v>
      </c>
      <c r="C37" s="96">
        <v>0</v>
      </c>
      <c r="D37" s="96">
        <v>0</v>
      </c>
      <c r="E37" s="96">
        <v>0</v>
      </c>
    </row>
    <row r="38" spans="1:5" x14ac:dyDescent="0.25">
      <c r="A38" s="32" t="s">
        <v>223</v>
      </c>
      <c r="B38" s="32" t="s">
        <v>745</v>
      </c>
      <c r="C38" s="96">
        <v>0</v>
      </c>
      <c r="D38" s="96">
        <v>0</v>
      </c>
      <c r="E38" s="96">
        <v>0</v>
      </c>
    </row>
    <row r="39" spans="1:5" x14ac:dyDescent="0.25">
      <c r="A39" s="32" t="s">
        <v>224</v>
      </c>
      <c r="B39" s="32" t="s">
        <v>746</v>
      </c>
      <c r="C39" s="96">
        <v>14.21</v>
      </c>
      <c r="D39" s="96">
        <v>0</v>
      </c>
      <c r="E39" s="96">
        <v>0</v>
      </c>
    </row>
    <row r="40" spans="1:5" x14ac:dyDescent="0.25">
      <c r="A40" s="32" t="s">
        <v>225</v>
      </c>
      <c r="B40" s="32" t="s">
        <v>747</v>
      </c>
      <c r="C40" s="97">
        <v>0</v>
      </c>
      <c r="D40" s="97">
        <v>0</v>
      </c>
      <c r="E40" s="97">
        <v>0</v>
      </c>
    </row>
    <row r="41" spans="1:5" x14ac:dyDescent="0.25">
      <c r="A41" s="32" t="s">
        <v>226</v>
      </c>
      <c r="B41" s="32" t="s">
        <v>761</v>
      </c>
      <c r="C41" s="96">
        <v>0</v>
      </c>
      <c r="D41" s="96">
        <v>0</v>
      </c>
      <c r="E41" s="96">
        <v>0</v>
      </c>
    </row>
    <row r="42" spans="1:5" x14ac:dyDescent="0.25">
      <c r="A42" s="32" t="s">
        <v>227</v>
      </c>
      <c r="B42" s="32" t="s">
        <v>762</v>
      </c>
      <c r="C42" s="97">
        <v>0</v>
      </c>
      <c r="D42" s="97">
        <v>0</v>
      </c>
      <c r="E42" s="97">
        <v>0</v>
      </c>
    </row>
    <row r="43" spans="1:5" x14ac:dyDescent="0.25">
      <c r="A43" s="32" t="s">
        <v>228</v>
      </c>
      <c r="B43" s="32" t="s">
        <v>763</v>
      </c>
      <c r="C43" s="97">
        <v>0</v>
      </c>
      <c r="D43" s="97">
        <v>0</v>
      </c>
      <c r="E43" s="97">
        <v>0</v>
      </c>
    </row>
    <row r="44" spans="1:5" x14ac:dyDescent="0.25">
      <c r="A44" s="32" t="s">
        <v>229</v>
      </c>
      <c r="B44" s="32" t="s">
        <v>722</v>
      </c>
      <c r="C44" s="97">
        <v>0</v>
      </c>
      <c r="D44" s="97">
        <v>0</v>
      </c>
      <c r="E44" s="97">
        <v>0</v>
      </c>
    </row>
    <row r="45" spans="1:5" x14ac:dyDescent="0.25">
      <c r="A45" s="32" t="s">
        <v>231</v>
      </c>
      <c r="B45" s="32" t="s">
        <v>743</v>
      </c>
      <c r="C45" s="96">
        <v>0</v>
      </c>
      <c r="D45" s="96">
        <v>0</v>
      </c>
      <c r="E45" s="96">
        <v>0</v>
      </c>
    </row>
    <row r="46" spans="1:5" x14ac:dyDescent="0.25">
      <c r="A46" s="38" t="s">
        <v>256</v>
      </c>
      <c r="B46" s="38" t="s">
        <v>369</v>
      </c>
      <c r="C46" s="95">
        <v>0</v>
      </c>
      <c r="D46" s="95">
        <v>0</v>
      </c>
      <c r="E46" s="95">
        <v>0</v>
      </c>
    </row>
    <row r="47" spans="1:5" ht="31.5" x14ac:dyDescent="0.25">
      <c r="A47" s="32" t="s">
        <v>257</v>
      </c>
      <c r="B47" s="32" t="s">
        <v>741</v>
      </c>
      <c r="C47" s="96">
        <v>0</v>
      </c>
      <c r="D47" s="96">
        <v>0</v>
      </c>
      <c r="E47" s="96">
        <v>0</v>
      </c>
    </row>
    <row r="48" spans="1:5" x14ac:dyDescent="0.25">
      <c r="A48" s="32" t="s">
        <v>258</v>
      </c>
      <c r="B48" s="32" t="s">
        <v>742</v>
      </c>
      <c r="C48" s="96">
        <v>0</v>
      </c>
      <c r="D48" s="96">
        <v>0</v>
      </c>
      <c r="E48" s="96">
        <v>0</v>
      </c>
    </row>
    <row r="49" spans="1:5" x14ac:dyDescent="0.25">
      <c r="A49" s="32" t="s">
        <v>259</v>
      </c>
      <c r="B49" s="32" t="s">
        <v>745</v>
      </c>
      <c r="C49" s="96">
        <v>0</v>
      </c>
      <c r="D49" s="96">
        <v>0</v>
      </c>
      <c r="E49" s="96">
        <v>0</v>
      </c>
    </row>
    <row r="50" spans="1:5" ht="31.5" x14ac:dyDescent="0.25">
      <c r="A50" s="32" t="s">
        <v>260</v>
      </c>
      <c r="B50" s="32" t="s">
        <v>714</v>
      </c>
      <c r="C50" s="96">
        <v>0</v>
      </c>
      <c r="D50" s="96">
        <v>0</v>
      </c>
      <c r="E50" s="96">
        <v>0</v>
      </c>
    </row>
    <row r="51" spans="1:5" ht="31.5" x14ac:dyDescent="0.25">
      <c r="A51" s="32" t="s">
        <v>261</v>
      </c>
      <c r="B51" s="32" t="s">
        <v>713</v>
      </c>
      <c r="C51" s="96">
        <v>0</v>
      </c>
      <c r="D51" s="96">
        <v>0</v>
      </c>
      <c r="E51" s="96">
        <v>0</v>
      </c>
    </row>
    <row r="52" spans="1:5" x14ac:dyDescent="0.25">
      <c r="A52" s="32" t="s">
        <v>262</v>
      </c>
      <c r="B52" s="32" t="s">
        <v>727</v>
      </c>
      <c r="C52" s="96">
        <v>14.21</v>
      </c>
      <c r="D52" s="96">
        <v>0</v>
      </c>
      <c r="E52" s="96">
        <v>0</v>
      </c>
    </row>
    <row r="53" spans="1:5" x14ac:dyDescent="0.25">
      <c r="A53" s="32" t="s">
        <v>263</v>
      </c>
      <c r="B53" s="32" t="s">
        <v>747</v>
      </c>
      <c r="C53" s="97">
        <v>0</v>
      </c>
      <c r="D53" s="97">
        <v>0</v>
      </c>
      <c r="E53" s="97">
        <v>0</v>
      </c>
    </row>
    <row r="54" spans="1:5" x14ac:dyDescent="0.25">
      <c r="A54" s="32" t="s">
        <v>264</v>
      </c>
      <c r="B54" s="32" t="s">
        <v>761</v>
      </c>
      <c r="C54" s="96">
        <v>1650</v>
      </c>
      <c r="D54" s="96">
        <v>0</v>
      </c>
      <c r="E54" s="96">
        <v>0</v>
      </c>
    </row>
    <row r="55" spans="1:5" x14ac:dyDescent="0.25">
      <c r="A55" s="32" t="s">
        <v>265</v>
      </c>
      <c r="B55" s="32" t="s">
        <v>762</v>
      </c>
      <c r="C55" s="97">
        <v>19100</v>
      </c>
      <c r="D55" s="97">
        <v>0</v>
      </c>
      <c r="E55" s="97">
        <v>0</v>
      </c>
    </row>
    <row r="56" spans="1:5" x14ac:dyDescent="0.25">
      <c r="A56" s="32" t="s">
        <v>267</v>
      </c>
      <c r="B56" s="32" t="s">
        <v>763</v>
      </c>
      <c r="C56" s="97">
        <v>0</v>
      </c>
      <c r="D56" s="97">
        <v>0</v>
      </c>
      <c r="E56" s="97">
        <v>0</v>
      </c>
    </row>
    <row r="57" spans="1:5" x14ac:dyDescent="0.25">
      <c r="A57" s="32" t="s">
        <v>268</v>
      </c>
      <c r="B57" s="32" t="s">
        <v>722</v>
      </c>
      <c r="C57" s="97">
        <v>33</v>
      </c>
      <c r="D57" s="97">
        <v>0</v>
      </c>
      <c r="E57" s="97">
        <v>0</v>
      </c>
    </row>
    <row r="58" spans="1:5" x14ac:dyDescent="0.25">
      <c r="A58" s="32" t="s">
        <v>269</v>
      </c>
      <c r="B58" s="32" t="s">
        <v>743</v>
      </c>
      <c r="C58" s="96">
        <v>0</v>
      </c>
      <c r="D58" s="96">
        <v>0</v>
      </c>
      <c r="E58" s="96">
        <v>0</v>
      </c>
    </row>
    <row r="59" spans="1:5" ht="31.5" x14ac:dyDescent="0.25">
      <c r="A59" s="38" t="s">
        <v>284</v>
      </c>
      <c r="B59" s="38" t="s">
        <v>616</v>
      </c>
      <c r="C59" s="95">
        <v>0</v>
      </c>
      <c r="D59" s="95">
        <v>0</v>
      </c>
      <c r="E59" s="95">
        <v>0</v>
      </c>
    </row>
    <row r="60" spans="1:5" x14ac:dyDescent="0.25">
      <c r="A60" s="32" t="s">
        <v>285</v>
      </c>
      <c r="B60" s="32" t="s">
        <v>734</v>
      </c>
      <c r="C60" s="94">
        <v>1323.5425846099999</v>
      </c>
      <c r="D60" s="94">
        <v>0</v>
      </c>
      <c r="E60" s="94">
        <v>0</v>
      </c>
    </row>
    <row r="61" spans="1:5" x14ac:dyDescent="0.25">
      <c r="A61" s="32" t="s">
        <v>286</v>
      </c>
      <c r="B61" s="32" t="s">
        <v>474</v>
      </c>
      <c r="C61" s="96">
        <v>0</v>
      </c>
      <c r="D61" s="96">
        <v>0</v>
      </c>
      <c r="E61" s="96">
        <v>0</v>
      </c>
    </row>
    <row r="62" spans="1:5" x14ac:dyDescent="0.25">
      <c r="A62" s="32" t="s">
        <v>287</v>
      </c>
      <c r="B62" s="32" t="s">
        <v>471</v>
      </c>
      <c r="C62" s="96">
        <v>0</v>
      </c>
      <c r="D62" s="96">
        <v>0</v>
      </c>
      <c r="E62" s="96">
        <v>0</v>
      </c>
    </row>
    <row r="63" spans="1:5" x14ac:dyDescent="0.25">
      <c r="A63" s="32" t="s">
        <v>288</v>
      </c>
      <c r="B63" s="32" t="s">
        <v>479</v>
      </c>
      <c r="C63" s="96">
        <v>0</v>
      </c>
      <c r="D63" s="96">
        <v>0</v>
      </c>
      <c r="E63" s="96">
        <v>0</v>
      </c>
    </row>
    <row r="64" spans="1:5" x14ac:dyDescent="0.25">
      <c r="A64" s="32" t="s">
        <v>289</v>
      </c>
      <c r="B64" s="32" t="s">
        <v>729</v>
      </c>
      <c r="C64" s="96">
        <v>14.21</v>
      </c>
      <c r="D64" s="96">
        <v>0</v>
      </c>
      <c r="E64" s="96">
        <v>0</v>
      </c>
    </row>
    <row r="65" spans="1:5" x14ac:dyDescent="0.25">
      <c r="A65" s="32" t="s">
        <v>290</v>
      </c>
      <c r="B65" s="32" t="s">
        <v>771</v>
      </c>
      <c r="C65" s="97">
        <v>0</v>
      </c>
      <c r="D65" s="97">
        <v>0</v>
      </c>
      <c r="E65" s="97">
        <v>0</v>
      </c>
    </row>
    <row r="66" spans="1:5" x14ac:dyDescent="0.25">
      <c r="A66" s="32" t="s">
        <v>291</v>
      </c>
      <c r="B66" s="32" t="s">
        <v>728</v>
      </c>
      <c r="C66" s="96">
        <v>1650</v>
      </c>
      <c r="D66" s="96">
        <v>0</v>
      </c>
      <c r="E66" s="96">
        <v>0</v>
      </c>
    </row>
    <row r="67" spans="1:5" x14ac:dyDescent="0.25">
      <c r="A67" s="32" t="s">
        <v>292</v>
      </c>
      <c r="B67" s="32" t="s">
        <v>755</v>
      </c>
      <c r="C67" s="97">
        <v>19100</v>
      </c>
      <c r="D67" s="97">
        <v>0</v>
      </c>
      <c r="E67" s="97">
        <v>0</v>
      </c>
    </row>
    <row r="68" spans="1:5" x14ac:dyDescent="0.25">
      <c r="A68" s="32" t="s">
        <v>293</v>
      </c>
      <c r="B68" s="32" t="s">
        <v>768</v>
      </c>
      <c r="C68" s="97">
        <v>0</v>
      </c>
      <c r="D68" s="97">
        <v>0</v>
      </c>
      <c r="E68" s="97">
        <v>0</v>
      </c>
    </row>
    <row r="69" spans="1:5" x14ac:dyDescent="0.25">
      <c r="A69" s="32" t="s">
        <v>294</v>
      </c>
      <c r="B69" s="32" t="s">
        <v>722</v>
      </c>
      <c r="C69" s="97">
        <v>33</v>
      </c>
      <c r="D69" s="97">
        <v>0</v>
      </c>
      <c r="E69" s="97">
        <v>0</v>
      </c>
    </row>
    <row r="70" spans="1:5" x14ac:dyDescent="0.25">
      <c r="A70" s="32" t="s">
        <v>295</v>
      </c>
      <c r="B70" s="32" t="s">
        <v>472</v>
      </c>
      <c r="C70" s="96">
        <v>0</v>
      </c>
      <c r="D70" s="96">
        <v>0</v>
      </c>
      <c r="E70" s="96">
        <v>0</v>
      </c>
    </row>
    <row r="71" spans="1:5" ht="31.5" x14ac:dyDescent="0.25">
      <c r="A71" s="38" t="s">
        <v>308</v>
      </c>
      <c r="B71" s="38" t="s">
        <v>615</v>
      </c>
      <c r="C71" s="93">
        <v>0</v>
      </c>
      <c r="D71" s="93">
        <v>0</v>
      </c>
      <c r="E71" s="93">
        <v>0</v>
      </c>
    </row>
    <row r="72" spans="1:5" x14ac:dyDescent="0.25">
      <c r="A72" s="38" t="s">
        <v>311</v>
      </c>
      <c r="B72" s="38" t="s">
        <v>376</v>
      </c>
      <c r="C72" s="95">
        <v>0</v>
      </c>
      <c r="D72" s="95">
        <v>0</v>
      </c>
      <c r="E72" s="95">
        <v>0</v>
      </c>
    </row>
    <row r="73" spans="1:5" x14ac:dyDescent="0.25">
      <c r="A73" s="32" t="s">
        <v>312</v>
      </c>
      <c r="B73" s="32" t="s">
        <v>744</v>
      </c>
      <c r="C73" s="96">
        <v>0</v>
      </c>
      <c r="D73" s="96">
        <v>0</v>
      </c>
      <c r="E73" s="96">
        <v>0</v>
      </c>
    </row>
    <row r="74" spans="1:5" x14ac:dyDescent="0.25">
      <c r="A74" s="32" t="s">
        <v>313</v>
      </c>
      <c r="B74" s="32" t="s">
        <v>742</v>
      </c>
      <c r="C74" s="96">
        <v>0</v>
      </c>
      <c r="D74" s="96">
        <v>0</v>
      </c>
      <c r="E74" s="96">
        <v>0</v>
      </c>
    </row>
    <row r="75" spans="1:5" x14ac:dyDescent="0.25">
      <c r="A75" s="32" t="s">
        <v>314</v>
      </c>
      <c r="B75" s="32" t="s">
        <v>745</v>
      </c>
      <c r="C75" s="96">
        <v>0</v>
      </c>
      <c r="D75" s="96">
        <v>0</v>
      </c>
      <c r="E75" s="96">
        <v>0</v>
      </c>
    </row>
    <row r="76" spans="1:5" x14ac:dyDescent="0.25">
      <c r="A76" s="32" t="s">
        <v>315</v>
      </c>
      <c r="B76" s="32" t="s">
        <v>733</v>
      </c>
      <c r="C76" s="96">
        <v>14.21</v>
      </c>
      <c r="D76" s="96">
        <v>0</v>
      </c>
      <c r="E76" s="96">
        <v>0</v>
      </c>
    </row>
    <row r="77" spans="1:5" x14ac:dyDescent="0.25">
      <c r="A77" s="32" t="s">
        <v>316</v>
      </c>
      <c r="B77" s="32" t="s">
        <v>721</v>
      </c>
      <c r="C77" s="97">
        <v>0</v>
      </c>
      <c r="D77" s="97">
        <v>0</v>
      </c>
      <c r="E77" s="97">
        <v>0</v>
      </c>
    </row>
    <row r="78" spans="1:5" x14ac:dyDescent="0.25">
      <c r="A78" s="32" t="s">
        <v>317</v>
      </c>
      <c r="B78" s="32" t="s">
        <v>743</v>
      </c>
      <c r="C78" s="96">
        <v>0</v>
      </c>
      <c r="D78" s="96">
        <v>0</v>
      </c>
      <c r="E78" s="96">
        <v>0</v>
      </c>
    </row>
  </sheetData>
  <mergeCells count="17">
    <mergeCell ref="A5:E5"/>
    <mergeCell ref="A6:E6"/>
    <mergeCell ref="A7:E7"/>
    <mergeCell ref="A8:E8"/>
    <mergeCell ref="A9:E9"/>
    <mergeCell ref="A10:E10"/>
    <mergeCell ref="A11:E11"/>
    <mergeCell ref="A12:E12"/>
    <mergeCell ref="A13:E13"/>
    <mergeCell ref="A14:E14"/>
    <mergeCell ref="A15:E15"/>
    <mergeCell ref="A16:E16"/>
    <mergeCell ref="A18:E18"/>
    <mergeCell ref="D20:E20"/>
    <mergeCell ref="C20:C21"/>
    <mergeCell ref="A20:A22"/>
    <mergeCell ref="B20:B22"/>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2"/>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612</v>
      </c>
    </row>
    <row r="2" spans="1:48" ht="18.75" x14ac:dyDescent="0.3">
      <c r="AV2" s="9" t="s">
        <v>726</v>
      </c>
    </row>
    <row r="3" spans="1:48" ht="18.75" x14ac:dyDescent="0.3">
      <c r="AV3" s="9" t="s">
        <v>754</v>
      </c>
    </row>
    <row r="4" spans="1:48" ht="18.75" x14ac:dyDescent="0.3">
      <c r="AV4" s="9"/>
    </row>
    <row r="5" spans="1:48" ht="18.75" customHeight="1" x14ac:dyDescent="0.25">
      <c r="A5" s="136" t="s">
        <v>393</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row>
    <row r="6" spans="1:48" ht="18.75" x14ac:dyDescent="0.3">
      <c r="AV6" s="9"/>
    </row>
    <row r="7" spans="1:48" ht="18.75" x14ac:dyDescent="0.25">
      <c r="A7" s="137" t="s">
        <v>584</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row>
    <row r="8" spans="1:48" ht="18.75"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row>
    <row r="9" spans="1:48" ht="18.75" x14ac:dyDescent="0.25">
      <c r="A9" s="135" t="s">
        <v>628</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5"/>
      <c r="AQ9" s="135"/>
      <c r="AR9" s="135"/>
      <c r="AS9" s="135"/>
      <c r="AT9" s="135"/>
      <c r="AU9" s="135"/>
      <c r="AV9" s="135"/>
    </row>
    <row r="10" spans="1:48" ht="15.75" x14ac:dyDescent="0.25">
      <c r="A10" s="133" t="s">
        <v>2</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33"/>
      <c r="AL10" s="133"/>
      <c r="AM10" s="133"/>
      <c r="AN10" s="133"/>
      <c r="AO10" s="133"/>
      <c r="AP10" s="133"/>
      <c r="AQ10" s="133"/>
      <c r="AR10" s="133"/>
      <c r="AS10" s="133"/>
      <c r="AT10" s="133"/>
      <c r="AU10" s="133"/>
      <c r="AV10" s="133"/>
    </row>
    <row r="11" spans="1:48" ht="18.75"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row>
    <row r="12" spans="1:48" ht="18.75" x14ac:dyDescent="0.25">
      <c r="A12" s="135" t="s">
        <v>330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135"/>
      <c r="AD12" s="135"/>
      <c r="AE12" s="135"/>
      <c r="AF12" s="135"/>
      <c r="AG12" s="135"/>
      <c r="AH12" s="135"/>
      <c r="AI12" s="135"/>
      <c r="AJ12" s="135"/>
      <c r="AK12" s="135"/>
      <c r="AL12" s="135"/>
      <c r="AM12" s="135"/>
      <c r="AN12" s="135"/>
      <c r="AO12" s="135"/>
      <c r="AP12" s="135"/>
      <c r="AQ12" s="135"/>
      <c r="AR12" s="135"/>
      <c r="AS12" s="135"/>
      <c r="AT12" s="135"/>
      <c r="AU12" s="135"/>
      <c r="AV12" s="135"/>
    </row>
    <row r="13" spans="1:48" ht="15.75" x14ac:dyDescent="0.25">
      <c r="A13" s="133" t="s">
        <v>0</v>
      </c>
      <c r="B13" s="133"/>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5" t="s">
        <v>650</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c r="AO15" s="135"/>
      <c r="AP15" s="135"/>
      <c r="AQ15" s="135"/>
      <c r="AR15" s="135"/>
      <c r="AS15" s="135"/>
      <c r="AT15" s="135"/>
      <c r="AU15" s="135"/>
      <c r="AV15" s="135"/>
    </row>
    <row r="16" spans="1:48" ht="15.75" x14ac:dyDescent="0.25">
      <c r="A16" s="133" t="s">
        <v>1</v>
      </c>
      <c r="B16" s="133"/>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33"/>
      <c r="AL16" s="133"/>
      <c r="AM16" s="133"/>
      <c r="AN16" s="133"/>
      <c r="AO16" s="133"/>
      <c r="AP16" s="133"/>
      <c r="AQ16" s="133"/>
      <c r="AR16" s="133"/>
      <c r="AS16" s="133"/>
      <c r="AT16" s="133"/>
      <c r="AU16" s="133"/>
      <c r="AV16" s="133"/>
    </row>
    <row r="17" spans="1:48"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row>
    <row r="18" spans="1:48" ht="14.25" customHeight="1"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row>
    <row r="19" spans="1:48" x14ac:dyDescent="0.25">
      <c r="A19" s="161"/>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row>
    <row r="20" spans="1:48" x14ac:dyDescent="0.25">
      <c r="A20" s="161"/>
      <c r="B20" s="161"/>
      <c r="C20" s="161"/>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1"/>
      <c r="AT20" s="161"/>
      <c r="AU20" s="161"/>
      <c r="AV20" s="161"/>
    </row>
    <row r="21" spans="1:48" x14ac:dyDescent="0.25">
      <c r="A21" s="211" t="s">
        <v>640</v>
      </c>
      <c r="B21" s="211"/>
      <c r="C21" s="211"/>
      <c r="D21" s="211"/>
      <c r="E21" s="211"/>
      <c r="F21" s="211"/>
      <c r="G21" s="211"/>
      <c r="H21" s="211"/>
      <c r="I21" s="211"/>
      <c r="J21" s="211"/>
      <c r="K21" s="211"/>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1"/>
      <c r="AK21" s="211"/>
      <c r="AL21" s="211"/>
      <c r="AM21" s="211"/>
      <c r="AN21" s="211"/>
      <c r="AO21" s="211"/>
      <c r="AP21" s="211"/>
      <c r="AQ21" s="211"/>
      <c r="AR21" s="211"/>
      <c r="AS21" s="211"/>
      <c r="AT21" s="211"/>
      <c r="AU21" s="211"/>
      <c r="AV21" s="211"/>
    </row>
    <row r="22" spans="1:48" ht="58.5" customHeight="1" x14ac:dyDescent="0.25">
      <c r="A22" s="142" t="s">
        <v>772</v>
      </c>
      <c r="B22" s="213" t="s">
        <v>696</v>
      </c>
      <c r="C22" s="142" t="s">
        <v>371</v>
      </c>
      <c r="D22" s="142" t="s">
        <v>368</v>
      </c>
      <c r="E22" s="172" t="s">
        <v>698</v>
      </c>
      <c r="F22" s="173"/>
      <c r="G22" s="173"/>
      <c r="H22" s="173"/>
      <c r="I22" s="173"/>
      <c r="J22" s="173"/>
      <c r="K22" s="173"/>
      <c r="L22" s="174"/>
      <c r="M22" s="142" t="s">
        <v>372</v>
      </c>
      <c r="N22" s="142" t="s">
        <v>487</v>
      </c>
      <c r="O22" s="142" t="s">
        <v>566</v>
      </c>
      <c r="P22" s="139" t="s">
        <v>589</v>
      </c>
      <c r="Q22" s="139" t="s">
        <v>416</v>
      </c>
      <c r="R22" s="139" t="s">
        <v>513</v>
      </c>
      <c r="S22" s="139" t="s">
        <v>666</v>
      </c>
      <c r="T22" s="139"/>
      <c r="U22" s="210" t="s">
        <v>463</v>
      </c>
      <c r="V22" s="210" t="s">
        <v>462</v>
      </c>
      <c r="W22" s="139" t="s">
        <v>499</v>
      </c>
      <c r="X22" s="139" t="s">
        <v>705</v>
      </c>
      <c r="Y22" s="139" t="s">
        <v>498</v>
      </c>
      <c r="Z22" s="209" t="s">
        <v>458</v>
      </c>
      <c r="AA22" s="139" t="s">
        <v>704</v>
      </c>
      <c r="AB22" s="139" t="s">
        <v>703</v>
      </c>
      <c r="AC22" s="139" t="s">
        <v>491</v>
      </c>
      <c r="AD22" s="139" t="s">
        <v>13</v>
      </c>
      <c r="AE22" s="139" t="s">
        <v>554</v>
      </c>
      <c r="AF22" s="139" t="s">
        <v>657</v>
      </c>
      <c r="AG22" s="139"/>
      <c r="AH22" s="139"/>
      <c r="AI22" s="139"/>
      <c r="AJ22" s="139"/>
      <c r="AK22" s="139"/>
      <c r="AL22" s="139" t="s">
        <v>658</v>
      </c>
      <c r="AM22" s="139"/>
      <c r="AN22" s="139"/>
      <c r="AO22" s="139"/>
      <c r="AP22" s="139" t="s">
        <v>402</v>
      </c>
      <c r="AQ22" s="139"/>
      <c r="AR22" s="139" t="s">
        <v>590</v>
      </c>
      <c r="AS22" s="139" t="s">
        <v>404</v>
      </c>
      <c r="AT22" s="139" t="s">
        <v>403</v>
      </c>
      <c r="AU22" s="139" t="s">
        <v>618</v>
      </c>
      <c r="AV22" s="201" t="s">
        <v>614</v>
      </c>
    </row>
    <row r="23" spans="1:48" ht="64.5" customHeight="1" x14ac:dyDescent="0.25">
      <c r="A23" s="212"/>
      <c r="B23" s="214"/>
      <c r="C23" s="212"/>
      <c r="D23" s="212"/>
      <c r="E23" s="203" t="s">
        <v>456</v>
      </c>
      <c r="F23" s="205" t="s">
        <v>474</v>
      </c>
      <c r="G23" s="205" t="s">
        <v>473</v>
      </c>
      <c r="H23" s="205" t="s">
        <v>479</v>
      </c>
      <c r="I23" s="205" t="s">
        <v>730</v>
      </c>
      <c r="J23" s="205" t="s">
        <v>731</v>
      </c>
      <c r="K23" s="205" t="s">
        <v>732</v>
      </c>
      <c r="L23" s="205" t="s">
        <v>421</v>
      </c>
      <c r="M23" s="212"/>
      <c r="N23" s="212"/>
      <c r="O23" s="212"/>
      <c r="P23" s="139"/>
      <c r="Q23" s="139"/>
      <c r="R23" s="139"/>
      <c r="S23" s="207" t="s">
        <v>588</v>
      </c>
      <c r="T23" s="207" t="s">
        <v>690</v>
      </c>
      <c r="U23" s="210"/>
      <c r="V23" s="210"/>
      <c r="W23" s="139"/>
      <c r="X23" s="139"/>
      <c r="Y23" s="139"/>
      <c r="Z23" s="139"/>
      <c r="AA23" s="139"/>
      <c r="AB23" s="139"/>
      <c r="AC23" s="139"/>
      <c r="AD23" s="139"/>
      <c r="AE23" s="139"/>
      <c r="AF23" s="139" t="s">
        <v>627</v>
      </c>
      <c r="AG23" s="139"/>
      <c r="AH23" s="139" t="s">
        <v>405</v>
      </c>
      <c r="AI23" s="139"/>
      <c r="AJ23" s="142" t="s">
        <v>401</v>
      </c>
      <c r="AK23" s="142" t="s">
        <v>406</v>
      </c>
      <c r="AL23" s="142" t="s">
        <v>570</v>
      </c>
      <c r="AM23" s="142" t="s">
        <v>490</v>
      </c>
      <c r="AN23" s="142" t="s">
        <v>400</v>
      </c>
      <c r="AO23" s="142" t="s">
        <v>517</v>
      </c>
      <c r="AP23" s="142" t="s">
        <v>592</v>
      </c>
      <c r="AQ23" s="152" t="s">
        <v>690</v>
      </c>
      <c r="AR23" s="139"/>
      <c r="AS23" s="139"/>
      <c r="AT23" s="139"/>
      <c r="AU23" s="139"/>
      <c r="AV23" s="202"/>
    </row>
    <row r="24" spans="1:48" ht="96.75" customHeight="1" x14ac:dyDescent="0.25">
      <c r="A24" s="143"/>
      <c r="B24" s="215"/>
      <c r="C24" s="143"/>
      <c r="D24" s="143"/>
      <c r="E24" s="204"/>
      <c r="F24" s="206"/>
      <c r="G24" s="206"/>
      <c r="H24" s="206"/>
      <c r="I24" s="206"/>
      <c r="J24" s="206"/>
      <c r="K24" s="206"/>
      <c r="L24" s="206"/>
      <c r="M24" s="143"/>
      <c r="N24" s="143"/>
      <c r="O24" s="143"/>
      <c r="P24" s="139"/>
      <c r="Q24" s="139"/>
      <c r="R24" s="139"/>
      <c r="S24" s="208"/>
      <c r="T24" s="208"/>
      <c r="U24" s="210"/>
      <c r="V24" s="210"/>
      <c r="W24" s="139"/>
      <c r="X24" s="139"/>
      <c r="Y24" s="139"/>
      <c r="Z24" s="139"/>
      <c r="AA24" s="139"/>
      <c r="AB24" s="139"/>
      <c r="AC24" s="139"/>
      <c r="AD24" s="139"/>
      <c r="AE24" s="139"/>
      <c r="AF24" s="20" t="s">
        <v>518</v>
      </c>
      <c r="AG24" s="20" t="s">
        <v>444</v>
      </c>
      <c r="AH24" s="45" t="s">
        <v>588</v>
      </c>
      <c r="AI24" s="45" t="s">
        <v>690</v>
      </c>
      <c r="AJ24" s="143"/>
      <c r="AK24" s="143"/>
      <c r="AL24" s="143"/>
      <c r="AM24" s="143"/>
      <c r="AN24" s="143"/>
      <c r="AO24" s="143"/>
      <c r="AP24" s="143"/>
      <c r="AQ24" s="153"/>
      <c r="AR24" s="139"/>
      <c r="AS24" s="139"/>
      <c r="AT24" s="139"/>
      <c r="AU24" s="139"/>
      <c r="AV24" s="20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9" t="s">
        <v>80</v>
      </c>
      <c r="B26" s="57" t="s">
        <v>20</v>
      </c>
      <c r="C26" s="59" t="s">
        <v>442</v>
      </c>
      <c r="D26" s="59" t="s">
        <v>167</v>
      </c>
      <c r="E26" s="56">
        <v>1</v>
      </c>
      <c r="F26" s="60" t="s">
        <v>20</v>
      </c>
      <c r="G26" s="60" t="s">
        <v>20</v>
      </c>
      <c r="H26" s="60" t="s">
        <v>20</v>
      </c>
      <c r="I26" s="60" t="s">
        <v>20</v>
      </c>
      <c r="J26" s="60" t="s">
        <v>20</v>
      </c>
      <c r="K26" s="60">
        <v>36.368000000000002</v>
      </c>
      <c r="L26" s="56">
        <v>20783</v>
      </c>
      <c r="M26" s="59" t="s">
        <v>579</v>
      </c>
      <c r="N26" s="59" t="s">
        <v>379</v>
      </c>
      <c r="O26" s="63" t="s">
        <v>695</v>
      </c>
      <c r="P26" s="75">
        <v>43853.625970000001</v>
      </c>
      <c r="Q26" s="59" t="s">
        <v>583</v>
      </c>
      <c r="R26" s="75">
        <v>41765.358070000002</v>
      </c>
      <c r="S26" s="61" t="s">
        <v>431</v>
      </c>
      <c r="T26" s="62" t="s">
        <v>574</v>
      </c>
      <c r="U26" s="59">
        <v>4</v>
      </c>
      <c r="V26" s="59">
        <v>4</v>
      </c>
      <c r="W26" s="59" t="s">
        <v>426</v>
      </c>
      <c r="X26" s="59" t="s">
        <v>274</v>
      </c>
      <c r="Y26" s="59" t="s">
        <v>422</v>
      </c>
      <c r="Z26" s="59" t="s">
        <v>20</v>
      </c>
      <c r="AA26" s="59" t="s">
        <v>739</v>
      </c>
      <c r="AB26" s="75">
        <v>41765.358070000002</v>
      </c>
      <c r="AC26" s="59" t="s">
        <v>425</v>
      </c>
      <c r="AD26" s="75">
        <v>50118.429680000001</v>
      </c>
      <c r="AE26" s="75" t="s">
        <v>20</v>
      </c>
      <c r="AF26" s="59" t="s">
        <v>114</v>
      </c>
      <c r="AG26" s="59" t="s">
        <v>355</v>
      </c>
      <c r="AH26" s="59" t="s">
        <v>128</v>
      </c>
      <c r="AI26" s="59" t="s">
        <v>128</v>
      </c>
      <c r="AJ26" s="59" t="s">
        <v>183</v>
      </c>
      <c r="AK26" s="58" t="s">
        <v>206</v>
      </c>
      <c r="AL26" s="59" t="s">
        <v>739</v>
      </c>
      <c r="AM26" s="59" t="s">
        <v>739</v>
      </c>
      <c r="AN26" s="59" t="s">
        <v>20</v>
      </c>
      <c r="AO26" s="59" t="s">
        <v>739</v>
      </c>
      <c r="AP26" s="58" t="s">
        <v>124</v>
      </c>
      <c r="AQ26" s="58" t="s">
        <v>124</v>
      </c>
      <c r="AR26" s="59" t="s">
        <v>120</v>
      </c>
      <c r="AS26" s="59" t="s">
        <v>120</v>
      </c>
      <c r="AT26" s="59" t="s">
        <v>218</v>
      </c>
      <c r="AU26" s="59" t="s">
        <v>739</v>
      </c>
      <c r="AV26" s="59" t="s">
        <v>739</v>
      </c>
    </row>
    <row r="27" spans="1:48" ht="78.75" x14ac:dyDescent="0.25">
      <c r="A27" s="59" t="s">
        <v>152</v>
      </c>
      <c r="B27" s="57" t="s">
        <v>20</v>
      </c>
      <c r="C27" s="59" t="s">
        <v>442</v>
      </c>
      <c r="D27" s="59" t="s">
        <v>167</v>
      </c>
      <c r="E27" s="56">
        <v>1</v>
      </c>
      <c r="F27" s="60" t="s">
        <v>20</v>
      </c>
      <c r="G27" s="60" t="s">
        <v>20</v>
      </c>
      <c r="H27" s="60" t="s">
        <v>20</v>
      </c>
      <c r="I27" s="60" t="s">
        <v>20</v>
      </c>
      <c r="J27" s="60" t="s">
        <v>20</v>
      </c>
      <c r="K27" s="60">
        <v>36.368000000000002</v>
      </c>
      <c r="L27" s="56">
        <v>20783</v>
      </c>
      <c r="M27" s="59" t="s">
        <v>656</v>
      </c>
      <c r="N27" s="59" t="s">
        <v>564</v>
      </c>
      <c r="O27" s="63" t="s">
        <v>695</v>
      </c>
      <c r="P27" s="75">
        <v>539444.41</v>
      </c>
      <c r="Q27" s="59" t="s">
        <v>583</v>
      </c>
      <c r="R27" s="75">
        <v>501210.17</v>
      </c>
      <c r="S27" s="61" t="s">
        <v>574</v>
      </c>
      <c r="T27" s="62" t="s">
        <v>574</v>
      </c>
      <c r="U27" s="59">
        <v>4</v>
      </c>
      <c r="V27" s="59">
        <v>4</v>
      </c>
      <c r="W27" s="59" t="s">
        <v>543</v>
      </c>
      <c r="X27" s="59" t="s">
        <v>300</v>
      </c>
      <c r="Y27" s="59" t="s">
        <v>739</v>
      </c>
      <c r="Z27" s="59" t="s">
        <v>20</v>
      </c>
      <c r="AA27" s="59" t="s">
        <v>739</v>
      </c>
      <c r="AB27" s="75">
        <v>494529.97655000002</v>
      </c>
      <c r="AC27" s="59" t="s">
        <v>542</v>
      </c>
      <c r="AD27" s="75">
        <v>593435.97186000005</v>
      </c>
      <c r="AE27" s="75">
        <v>22691.13</v>
      </c>
      <c r="AF27" s="59" t="s">
        <v>281</v>
      </c>
      <c r="AG27" s="59" t="s">
        <v>355</v>
      </c>
      <c r="AH27" s="59" t="s">
        <v>60</v>
      </c>
      <c r="AI27" s="59" t="s">
        <v>210</v>
      </c>
      <c r="AJ27" s="59" t="s">
        <v>129</v>
      </c>
      <c r="AK27" s="58" t="s">
        <v>185</v>
      </c>
      <c r="AL27" s="59" t="s">
        <v>739</v>
      </c>
      <c r="AM27" s="59" t="s">
        <v>739</v>
      </c>
      <c r="AN27" s="59" t="s">
        <v>20</v>
      </c>
      <c r="AO27" s="59" t="s">
        <v>739</v>
      </c>
      <c r="AP27" s="58" t="s">
        <v>196</v>
      </c>
      <c r="AQ27" s="58" t="s">
        <v>76</v>
      </c>
      <c r="AR27" s="59" t="s">
        <v>196</v>
      </c>
      <c r="AS27" s="59" t="s">
        <v>196</v>
      </c>
      <c r="AT27" s="59" t="s">
        <v>243</v>
      </c>
      <c r="AU27" s="59" t="s">
        <v>739</v>
      </c>
      <c r="AV27" s="59" t="s">
        <v>739</v>
      </c>
    </row>
    <row r="28" spans="1:48" ht="90" x14ac:dyDescent="0.25">
      <c r="A28" s="59" t="s">
        <v>219</v>
      </c>
      <c r="B28" s="57" t="s">
        <v>20</v>
      </c>
      <c r="C28" s="59" t="s">
        <v>442</v>
      </c>
      <c r="D28" s="59" t="s">
        <v>167</v>
      </c>
      <c r="E28" s="56">
        <v>1</v>
      </c>
      <c r="F28" s="60" t="s">
        <v>20</v>
      </c>
      <c r="G28" s="60" t="s">
        <v>20</v>
      </c>
      <c r="H28" s="60" t="s">
        <v>20</v>
      </c>
      <c r="I28" s="60" t="s">
        <v>20</v>
      </c>
      <c r="J28" s="60" t="s">
        <v>20</v>
      </c>
      <c r="K28" s="60">
        <v>36.368000000000002</v>
      </c>
      <c r="L28" s="56">
        <v>20783</v>
      </c>
      <c r="M28" s="59" t="s">
        <v>546</v>
      </c>
      <c r="N28" s="59" t="s">
        <v>565</v>
      </c>
      <c r="O28" s="63" t="s">
        <v>695</v>
      </c>
      <c r="P28" s="75">
        <v>355143.80018000002</v>
      </c>
      <c r="Q28" s="59" t="s">
        <v>583</v>
      </c>
      <c r="R28" s="75">
        <v>338232.19063999999</v>
      </c>
      <c r="S28" s="61" t="s">
        <v>574</v>
      </c>
      <c r="T28" s="62" t="s">
        <v>574</v>
      </c>
      <c r="U28" s="59">
        <v>4</v>
      </c>
      <c r="V28" s="59">
        <v>4</v>
      </c>
      <c r="W28" s="59" t="s">
        <v>535</v>
      </c>
      <c r="X28" s="59" t="s">
        <v>254</v>
      </c>
      <c r="Y28" s="59" t="s">
        <v>525</v>
      </c>
      <c r="Z28" s="59" t="s">
        <v>20</v>
      </c>
      <c r="AA28" s="59" t="s">
        <v>739</v>
      </c>
      <c r="AB28" s="75">
        <v>338232.19063999999</v>
      </c>
      <c r="AC28" s="59" t="s">
        <v>534</v>
      </c>
      <c r="AD28" s="75">
        <v>409953.52799999999</v>
      </c>
      <c r="AE28" s="75" t="s">
        <v>20</v>
      </c>
      <c r="AF28" s="59" t="s">
        <v>279</v>
      </c>
      <c r="AG28" s="59" t="s">
        <v>355</v>
      </c>
      <c r="AH28" s="59" t="s">
        <v>246</v>
      </c>
      <c r="AI28" s="59" t="s">
        <v>246</v>
      </c>
      <c r="AJ28" s="59" t="s">
        <v>208</v>
      </c>
      <c r="AK28" s="58" t="s">
        <v>61</v>
      </c>
      <c r="AL28" s="59" t="s">
        <v>739</v>
      </c>
      <c r="AM28" s="59" t="s">
        <v>739</v>
      </c>
      <c r="AN28" s="59" t="s">
        <v>20</v>
      </c>
      <c r="AO28" s="59" t="s">
        <v>739</v>
      </c>
      <c r="AP28" s="58" t="s">
        <v>215</v>
      </c>
      <c r="AQ28" s="58" t="s">
        <v>198</v>
      </c>
      <c r="AR28" s="59" t="s">
        <v>215</v>
      </c>
      <c r="AS28" s="59" t="s">
        <v>215</v>
      </c>
      <c r="AT28" s="59" t="s">
        <v>242</v>
      </c>
      <c r="AU28" s="59" t="s">
        <v>739</v>
      </c>
      <c r="AV28" s="59" t="s">
        <v>739</v>
      </c>
    </row>
    <row r="29" spans="1:48" ht="146.25" x14ac:dyDescent="0.25">
      <c r="A29" s="59" t="s">
        <v>256</v>
      </c>
      <c r="B29" s="57" t="s">
        <v>20</v>
      </c>
      <c r="C29" s="59" t="s">
        <v>442</v>
      </c>
      <c r="D29" s="59" t="s">
        <v>167</v>
      </c>
      <c r="E29" s="56">
        <v>1</v>
      </c>
      <c r="F29" s="60" t="s">
        <v>20</v>
      </c>
      <c r="G29" s="60" t="s">
        <v>20</v>
      </c>
      <c r="H29" s="60" t="s">
        <v>20</v>
      </c>
      <c r="I29" s="60" t="s">
        <v>20</v>
      </c>
      <c r="J29" s="60" t="s">
        <v>20</v>
      </c>
      <c r="K29" s="60">
        <v>36.368000000000002</v>
      </c>
      <c r="L29" s="56">
        <v>20783</v>
      </c>
      <c r="M29" s="59" t="s">
        <v>626</v>
      </c>
      <c r="N29" s="59" t="s">
        <v>558</v>
      </c>
      <c r="O29" s="63" t="s">
        <v>695</v>
      </c>
      <c r="P29" s="75">
        <v>9313.2900000000009</v>
      </c>
      <c r="Q29" s="59" t="s">
        <v>583</v>
      </c>
      <c r="R29" s="75">
        <v>9313.2900000000009</v>
      </c>
      <c r="S29" s="61" t="s">
        <v>574</v>
      </c>
      <c r="T29" s="62" t="s">
        <v>574</v>
      </c>
      <c r="U29" s="59">
        <v>4</v>
      </c>
      <c r="V29" s="59">
        <v>4</v>
      </c>
      <c r="W29" s="59" t="s">
        <v>531</v>
      </c>
      <c r="X29" s="59" t="s">
        <v>322</v>
      </c>
      <c r="Y29" s="59" t="s">
        <v>739</v>
      </c>
      <c r="Z29" s="59" t="s">
        <v>20</v>
      </c>
      <c r="AA29" s="59" t="s">
        <v>739</v>
      </c>
      <c r="AB29" s="75">
        <v>4237.2881399999997</v>
      </c>
      <c r="AC29" s="59" t="s">
        <v>530</v>
      </c>
      <c r="AD29" s="75">
        <v>5000</v>
      </c>
      <c r="AE29" s="75" t="s">
        <v>20</v>
      </c>
      <c r="AF29" s="59" t="s">
        <v>301</v>
      </c>
      <c r="AG29" s="59" t="s">
        <v>355</v>
      </c>
      <c r="AH29" s="59" t="s">
        <v>247</v>
      </c>
      <c r="AI29" s="59" t="s">
        <v>119</v>
      </c>
      <c r="AJ29" s="59" t="s">
        <v>207</v>
      </c>
      <c r="AK29" s="58" t="s">
        <v>121</v>
      </c>
      <c r="AL29" s="59" t="s">
        <v>739</v>
      </c>
      <c r="AM29" s="59" t="s">
        <v>739</v>
      </c>
      <c r="AN29" s="59" t="s">
        <v>20</v>
      </c>
      <c r="AO29" s="59" t="s">
        <v>739</v>
      </c>
      <c r="AP29" s="58" t="s">
        <v>142</v>
      </c>
      <c r="AQ29" s="58" t="s">
        <v>178</v>
      </c>
      <c r="AR29" s="59" t="s">
        <v>142</v>
      </c>
      <c r="AS29" s="59" t="s">
        <v>178</v>
      </c>
      <c r="AT29" s="59" t="s">
        <v>251</v>
      </c>
      <c r="AU29" s="59" t="s">
        <v>739</v>
      </c>
      <c r="AV29" s="59" t="s">
        <v>464</v>
      </c>
    </row>
    <row r="30" spans="1:48" ht="112.5" x14ac:dyDescent="0.25">
      <c r="A30" s="59" t="s">
        <v>284</v>
      </c>
      <c r="B30" s="57" t="s">
        <v>20</v>
      </c>
      <c r="C30" s="59" t="s">
        <v>442</v>
      </c>
      <c r="D30" s="59" t="s">
        <v>167</v>
      </c>
      <c r="E30" s="56">
        <v>1</v>
      </c>
      <c r="F30" s="60" t="s">
        <v>20</v>
      </c>
      <c r="G30" s="60" t="s">
        <v>20</v>
      </c>
      <c r="H30" s="60" t="s">
        <v>20</v>
      </c>
      <c r="I30" s="60" t="s">
        <v>20</v>
      </c>
      <c r="J30" s="60" t="s">
        <v>20</v>
      </c>
      <c r="K30" s="60">
        <v>36.368000000000002</v>
      </c>
      <c r="L30" s="56">
        <v>20783</v>
      </c>
      <c r="M30" s="59" t="s">
        <v>546</v>
      </c>
      <c r="N30" s="59" t="s">
        <v>602</v>
      </c>
      <c r="O30" s="63" t="s">
        <v>695</v>
      </c>
      <c r="P30" s="75">
        <v>46741.184350000003</v>
      </c>
      <c r="Q30" s="59" t="s">
        <v>583</v>
      </c>
      <c r="R30" s="75">
        <v>44515.413670000002</v>
      </c>
      <c r="S30" s="61" t="s">
        <v>574</v>
      </c>
      <c r="T30" s="62" t="s">
        <v>574</v>
      </c>
      <c r="U30" s="59">
        <v>4</v>
      </c>
      <c r="V30" s="59">
        <v>4</v>
      </c>
      <c r="W30" s="59" t="s">
        <v>533</v>
      </c>
      <c r="X30" s="59" t="s">
        <v>276</v>
      </c>
      <c r="Y30" s="59" t="s">
        <v>739</v>
      </c>
      <c r="Z30" s="59" t="s">
        <v>20</v>
      </c>
      <c r="AA30" s="59" t="s">
        <v>739</v>
      </c>
      <c r="AB30" s="75">
        <v>37788.867400000003</v>
      </c>
      <c r="AC30" s="59" t="s">
        <v>529</v>
      </c>
      <c r="AD30" s="75">
        <v>44590.863530000002</v>
      </c>
      <c r="AE30" s="75" t="s">
        <v>20</v>
      </c>
      <c r="AF30" s="59" t="s">
        <v>302</v>
      </c>
      <c r="AG30" s="59" t="s">
        <v>354</v>
      </c>
      <c r="AH30" s="59" t="s">
        <v>195</v>
      </c>
      <c r="AI30" s="59" t="s">
        <v>53</v>
      </c>
      <c r="AJ30" s="59" t="s">
        <v>176</v>
      </c>
      <c r="AK30" s="58" t="s">
        <v>190</v>
      </c>
      <c r="AL30" s="59" t="s">
        <v>739</v>
      </c>
      <c r="AM30" s="59" t="s">
        <v>739</v>
      </c>
      <c r="AN30" s="59" t="s">
        <v>20</v>
      </c>
      <c r="AO30" s="59" t="s">
        <v>739</v>
      </c>
      <c r="AP30" s="58" t="s">
        <v>190</v>
      </c>
      <c r="AQ30" s="58" t="s">
        <v>121</v>
      </c>
      <c r="AR30" s="59" t="s">
        <v>197</v>
      </c>
      <c r="AS30" s="59" t="s">
        <v>197</v>
      </c>
      <c r="AT30" s="59" t="s">
        <v>188</v>
      </c>
      <c r="AU30" s="59" t="s">
        <v>739</v>
      </c>
      <c r="AV30" s="59" t="s">
        <v>739</v>
      </c>
    </row>
    <row r="31" spans="1:48" ht="90" x14ac:dyDescent="0.25">
      <c r="A31" s="59" t="s">
        <v>308</v>
      </c>
      <c r="B31" s="57" t="s">
        <v>20</v>
      </c>
      <c r="C31" s="59" t="s">
        <v>442</v>
      </c>
      <c r="D31" s="59" t="s">
        <v>167</v>
      </c>
      <c r="E31" s="56">
        <v>1</v>
      </c>
      <c r="F31" s="60" t="s">
        <v>20</v>
      </c>
      <c r="G31" s="60" t="s">
        <v>20</v>
      </c>
      <c r="H31" s="60" t="s">
        <v>20</v>
      </c>
      <c r="I31" s="60" t="s">
        <v>20</v>
      </c>
      <c r="J31" s="60" t="s">
        <v>20</v>
      </c>
      <c r="K31" s="60">
        <v>36.368000000000002</v>
      </c>
      <c r="L31" s="56">
        <v>20783</v>
      </c>
      <c r="M31" s="59" t="s">
        <v>626</v>
      </c>
      <c r="N31" s="59" t="s">
        <v>363</v>
      </c>
      <c r="O31" s="63" t="s">
        <v>695</v>
      </c>
      <c r="P31" s="75">
        <v>1046.875</v>
      </c>
      <c r="Q31" s="59" t="s">
        <v>583</v>
      </c>
      <c r="R31" s="75">
        <v>1046.875</v>
      </c>
      <c r="S31" s="61" t="s">
        <v>431</v>
      </c>
      <c r="T31" s="62" t="s">
        <v>433</v>
      </c>
      <c r="U31" s="59">
        <v>1</v>
      </c>
      <c r="V31" s="59">
        <v>1</v>
      </c>
      <c r="W31" s="59" t="s">
        <v>526</v>
      </c>
      <c r="X31" s="59" t="s">
        <v>104</v>
      </c>
      <c r="Y31" s="59" t="s">
        <v>739</v>
      </c>
      <c r="Z31" s="59" t="s">
        <v>20</v>
      </c>
      <c r="AA31" s="59" t="s">
        <v>739</v>
      </c>
      <c r="AB31" s="75">
        <v>1046.875</v>
      </c>
      <c r="AC31" s="59" t="s">
        <v>526</v>
      </c>
      <c r="AD31" s="75">
        <v>1256.25</v>
      </c>
      <c r="AE31" s="75" t="s">
        <v>20</v>
      </c>
      <c r="AF31" s="59" t="s">
        <v>739</v>
      </c>
      <c r="AG31" s="59" t="s">
        <v>516</v>
      </c>
      <c r="AH31" s="59" t="s">
        <v>46</v>
      </c>
      <c r="AI31" s="59" t="s">
        <v>46</v>
      </c>
      <c r="AJ31" s="59" t="s">
        <v>46</v>
      </c>
      <c r="AK31" s="58" t="s">
        <v>46</v>
      </c>
      <c r="AL31" s="59" t="s">
        <v>297</v>
      </c>
      <c r="AM31" s="59" t="s">
        <v>699</v>
      </c>
      <c r="AN31" s="59" t="s">
        <v>184</v>
      </c>
      <c r="AO31" s="59" t="s">
        <v>739</v>
      </c>
      <c r="AP31" s="58" t="s">
        <v>46</v>
      </c>
      <c r="AQ31" s="58" t="s">
        <v>46</v>
      </c>
      <c r="AR31" s="59" t="s">
        <v>106</v>
      </c>
      <c r="AS31" s="59" t="s">
        <v>106</v>
      </c>
      <c r="AT31" s="59" t="s">
        <v>64</v>
      </c>
      <c r="AU31" s="59" t="s">
        <v>739</v>
      </c>
      <c r="AV31" s="59" t="s">
        <v>739</v>
      </c>
    </row>
    <row r="32" spans="1:48" ht="90" x14ac:dyDescent="0.25">
      <c r="A32" s="59" t="s">
        <v>311</v>
      </c>
      <c r="B32" s="57" t="s">
        <v>20</v>
      </c>
      <c r="C32" s="59" t="s">
        <v>442</v>
      </c>
      <c r="D32" s="59" t="s">
        <v>167</v>
      </c>
      <c r="E32" s="56">
        <v>1</v>
      </c>
      <c r="F32" s="60" t="s">
        <v>20</v>
      </c>
      <c r="G32" s="60" t="s">
        <v>20</v>
      </c>
      <c r="H32" s="60" t="s">
        <v>20</v>
      </c>
      <c r="I32" s="60" t="s">
        <v>20</v>
      </c>
      <c r="J32" s="60" t="s">
        <v>20</v>
      </c>
      <c r="K32" s="60">
        <v>36.368000000000002</v>
      </c>
      <c r="L32" s="56">
        <v>20783</v>
      </c>
      <c r="M32" s="59" t="s">
        <v>626</v>
      </c>
      <c r="N32" s="59" t="s">
        <v>626</v>
      </c>
      <c r="O32" s="63" t="s">
        <v>695</v>
      </c>
      <c r="P32" s="75">
        <v>3425.2779700000001</v>
      </c>
      <c r="Q32" s="59" t="s">
        <v>583</v>
      </c>
      <c r="R32" s="75">
        <v>3425.2779700000001</v>
      </c>
      <c r="S32" s="61" t="s">
        <v>431</v>
      </c>
      <c r="T32" s="62" t="s">
        <v>433</v>
      </c>
      <c r="U32" s="59">
        <v>1</v>
      </c>
      <c r="V32" s="59">
        <v>1</v>
      </c>
      <c r="W32" s="59" t="s">
        <v>382</v>
      </c>
      <c r="X32" s="59" t="s">
        <v>220</v>
      </c>
      <c r="Y32" s="59" t="s">
        <v>739</v>
      </c>
      <c r="Z32" s="59" t="s">
        <v>20</v>
      </c>
      <c r="AA32" s="59" t="s">
        <v>739</v>
      </c>
      <c r="AB32" s="75">
        <v>3425.2779700000001</v>
      </c>
      <c r="AC32" s="59" t="s">
        <v>382</v>
      </c>
      <c r="AD32" s="75">
        <v>4041.828</v>
      </c>
      <c r="AE32" s="75" t="s">
        <v>20</v>
      </c>
      <c r="AF32" s="59" t="s">
        <v>739</v>
      </c>
      <c r="AG32" s="59" t="s">
        <v>516</v>
      </c>
      <c r="AH32" s="59" t="s">
        <v>137</v>
      </c>
      <c r="AI32" s="59" t="s">
        <v>137</v>
      </c>
      <c r="AJ32" s="59" t="s">
        <v>137</v>
      </c>
      <c r="AK32" s="58" t="s">
        <v>137</v>
      </c>
      <c r="AL32" s="59" t="s">
        <v>377</v>
      </c>
      <c r="AM32" s="59" t="s">
        <v>699</v>
      </c>
      <c r="AN32" s="59" t="s">
        <v>250</v>
      </c>
      <c r="AO32" s="59" t="s">
        <v>739</v>
      </c>
      <c r="AP32" s="58" t="s">
        <v>137</v>
      </c>
      <c r="AQ32" s="58" t="s">
        <v>137</v>
      </c>
      <c r="AR32" s="59" t="s">
        <v>211</v>
      </c>
      <c r="AS32" s="59" t="s">
        <v>211</v>
      </c>
      <c r="AT32" s="59" t="s">
        <v>181</v>
      </c>
      <c r="AU32" s="59" t="s">
        <v>739</v>
      </c>
      <c r="AV32" s="59" t="s">
        <v>739</v>
      </c>
    </row>
    <row r="33" spans="1:48" ht="56.25" x14ac:dyDescent="0.25">
      <c r="A33" s="59" t="s">
        <v>320</v>
      </c>
      <c r="B33" s="57" t="s">
        <v>20</v>
      </c>
      <c r="C33" s="59" t="s">
        <v>442</v>
      </c>
      <c r="D33" s="59" t="s">
        <v>167</v>
      </c>
      <c r="E33" s="56">
        <v>1</v>
      </c>
      <c r="F33" s="60" t="s">
        <v>20</v>
      </c>
      <c r="G33" s="60" t="s">
        <v>20</v>
      </c>
      <c r="H33" s="60" t="s">
        <v>20</v>
      </c>
      <c r="I33" s="60" t="s">
        <v>20</v>
      </c>
      <c r="J33" s="60" t="s">
        <v>20</v>
      </c>
      <c r="K33" s="60">
        <v>36.368000000000002</v>
      </c>
      <c r="L33" s="56">
        <v>20783</v>
      </c>
      <c r="M33" s="59" t="s">
        <v>546</v>
      </c>
      <c r="N33" s="59" t="s">
        <v>602</v>
      </c>
      <c r="O33" s="63" t="s">
        <v>695</v>
      </c>
      <c r="P33" s="75">
        <v>1392.16</v>
      </c>
      <c r="Q33" s="59" t="s">
        <v>583</v>
      </c>
      <c r="R33" s="75">
        <v>1392.16</v>
      </c>
      <c r="S33" s="61" t="s">
        <v>574</v>
      </c>
      <c r="T33" s="62" t="s">
        <v>574</v>
      </c>
      <c r="U33" s="59">
        <v>2</v>
      </c>
      <c r="V33" s="59">
        <v>2</v>
      </c>
      <c r="W33" s="59" t="s">
        <v>528</v>
      </c>
      <c r="X33" s="59" t="s">
        <v>115</v>
      </c>
      <c r="Y33" s="59" t="s">
        <v>739</v>
      </c>
      <c r="Z33" s="59" t="s">
        <v>20</v>
      </c>
      <c r="AA33" s="59" t="s">
        <v>739</v>
      </c>
      <c r="AB33" s="75">
        <v>1392.16</v>
      </c>
      <c r="AC33" s="59" t="s">
        <v>527</v>
      </c>
      <c r="AD33" s="75">
        <v>1670.5920000000001</v>
      </c>
      <c r="AE33" s="75" t="s">
        <v>20</v>
      </c>
      <c r="AF33" s="59" t="s">
        <v>305</v>
      </c>
      <c r="AG33" s="59" t="s">
        <v>354</v>
      </c>
      <c r="AH33" s="59" t="s">
        <v>65</v>
      </c>
      <c r="AI33" s="59" t="s">
        <v>203</v>
      </c>
      <c r="AJ33" s="59" t="s">
        <v>203</v>
      </c>
      <c r="AK33" s="58" t="s">
        <v>203</v>
      </c>
      <c r="AL33" s="59" t="s">
        <v>739</v>
      </c>
      <c r="AM33" s="59" t="s">
        <v>739</v>
      </c>
      <c r="AN33" s="59" t="s">
        <v>20</v>
      </c>
      <c r="AO33" s="59" t="s">
        <v>739</v>
      </c>
      <c r="AP33" s="58" t="s">
        <v>203</v>
      </c>
      <c r="AQ33" s="58" t="s">
        <v>62</v>
      </c>
      <c r="AR33" s="59" t="s">
        <v>125</v>
      </c>
      <c r="AS33" s="59" t="s">
        <v>125</v>
      </c>
      <c r="AT33" s="59" t="s">
        <v>103</v>
      </c>
      <c r="AU33" s="59" t="s">
        <v>739</v>
      </c>
      <c r="AV33" s="59" t="s">
        <v>739</v>
      </c>
    </row>
    <row r="34" spans="1:48" ht="56.25" x14ac:dyDescent="0.25">
      <c r="A34" s="59" t="s">
        <v>321</v>
      </c>
      <c r="B34" s="57" t="s">
        <v>20</v>
      </c>
      <c r="C34" s="59" t="s">
        <v>442</v>
      </c>
      <c r="D34" s="59" t="s">
        <v>167</v>
      </c>
      <c r="E34" s="56">
        <v>1</v>
      </c>
      <c r="F34" s="60" t="s">
        <v>20</v>
      </c>
      <c r="G34" s="60" t="s">
        <v>20</v>
      </c>
      <c r="H34" s="60" t="s">
        <v>20</v>
      </c>
      <c r="I34" s="60" t="s">
        <v>20</v>
      </c>
      <c r="J34" s="60" t="s">
        <v>20</v>
      </c>
      <c r="K34" s="60">
        <v>36.368000000000002</v>
      </c>
      <c r="L34" s="56">
        <v>20783</v>
      </c>
      <c r="M34" s="59" t="s">
        <v>626</v>
      </c>
      <c r="N34" s="59" t="s">
        <v>361</v>
      </c>
      <c r="O34" s="63" t="s">
        <v>695</v>
      </c>
      <c r="P34" s="75">
        <v>2406.40906</v>
      </c>
      <c r="Q34" s="59" t="s">
        <v>583</v>
      </c>
      <c r="R34" s="75">
        <v>2406.40906</v>
      </c>
      <c r="S34" s="61" t="s">
        <v>433</v>
      </c>
      <c r="T34" s="62" t="s">
        <v>433</v>
      </c>
      <c r="U34" s="59">
        <v>1</v>
      </c>
      <c r="V34" s="59">
        <v>1</v>
      </c>
      <c r="W34" s="59" t="s">
        <v>408</v>
      </c>
      <c r="X34" s="59" t="s">
        <v>200</v>
      </c>
      <c r="Y34" s="59" t="s">
        <v>739</v>
      </c>
      <c r="Z34" s="59" t="s">
        <v>20</v>
      </c>
      <c r="AA34" s="59" t="s">
        <v>739</v>
      </c>
      <c r="AB34" s="75">
        <v>2887.6908699999999</v>
      </c>
      <c r="AC34" s="59" t="s">
        <v>408</v>
      </c>
      <c r="AD34" s="75">
        <v>3465.2290400000002</v>
      </c>
      <c r="AE34" s="75" t="s">
        <v>20</v>
      </c>
      <c r="AF34" s="59" t="s">
        <v>739</v>
      </c>
      <c r="AG34" s="59" t="s">
        <v>516</v>
      </c>
      <c r="AH34" s="59" t="s">
        <v>214</v>
      </c>
      <c r="AI34" s="59" t="s">
        <v>214</v>
      </c>
      <c r="AJ34" s="59" t="s">
        <v>214</v>
      </c>
      <c r="AK34" s="58" t="s">
        <v>214</v>
      </c>
      <c r="AL34" s="59" t="s">
        <v>296</v>
      </c>
      <c r="AM34" s="59" t="s">
        <v>699</v>
      </c>
      <c r="AN34" s="59" t="s">
        <v>141</v>
      </c>
      <c r="AO34" s="59" t="s">
        <v>739</v>
      </c>
      <c r="AP34" s="58" t="s">
        <v>214</v>
      </c>
      <c r="AQ34" s="58" t="s">
        <v>214</v>
      </c>
      <c r="AR34" s="59" t="s">
        <v>102</v>
      </c>
      <c r="AS34" s="59" t="s">
        <v>102</v>
      </c>
      <c r="AT34" s="59" t="s">
        <v>55</v>
      </c>
      <c r="AU34" s="59" t="s">
        <v>739</v>
      </c>
      <c r="AV34" s="59" t="s">
        <v>739</v>
      </c>
    </row>
    <row r="35" spans="1:48" ht="56.25" x14ac:dyDescent="0.25">
      <c r="A35" s="59" t="s">
        <v>101</v>
      </c>
      <c r="B35" s="57" t="s">
        <v>20</v>
      </c>
      <c r="C35" s="59" t="s">
        <v>442</v>
      </c>
      <c r="D35" s="59" t="s">
        <v>167</v>
      </c>
      <c r="E35" s="56">
        <v>1</v>
      </c>
      <c r="F35" s="60" t="s">
        <v>20</v>
      </c>
      <c r="G35" s="60" t="s">
        <v>20</v>
      </c>
      <c r="H35" s="60" t="s">
        <v>20</v>
      </c>
      <c r="I35" s="60" t="s">
        <v>20</v>
      </c>
      <c r="J35" s="60" t="s">
        <v>20</v>
      </c>
      <c r="K35" s="60">
        <v>36.368000000000002</v>
      </c>
      <c r="L35" s="56">
        <v>20783</v>
      </c>
      <c r="M35" s="59" t="s">
        <v>626</v>
      </c>
      <c r="N35" s="59" t="s">
        <v>626</v>
      </c>
      <c r="O35" s="63" t="s">
        <v>695</v>
      </c>
      <c r="P35" s="75">
        <v>421.82202999999998</v>
      </c>
      <c r="Q35" s="59" t="s">
        <v>583</v>
      </c>
      <c r="R35" s="75">
        <v>421.82202999999998</v>
      </c>
      <c r="S35" s="61" t="s">
        <v>574</v>
      </c>
      <c r="T35" s="62" t="s">
        <v>574</v>
      </c>
      <c r="U35" s="59">
        <v>2</v>
      </c>
      <c r="V35" s="59">
        <v>2</v>
      </c>
      <c r="W35" s="59" t="s">
        <v>18</v>
      </c>
      <c r="X35" s="59" t="s">
        <v>275</v>
      </c>
      <c r="Y35" s="59" t="s">
        <v>739</v>
      </c>
      <c r="Z35" s="59" t="s">
        <v>20</v>
      </c>
      <c r="AA35" s="59" t="s">
        <v>739</v>
      </c>
      <c r="AB35" s="75">
        <v>421.82202999999998</v>
      </c>
      <c r="AC35" s="59" t="s">
        <v>357</v>
      </c>
      <c r="AD35" s="75">
        <v>506.18644</v>
      </c>
      <c r="AE35" s="75" t="s">
        <v>20</v>
      </c>
      <c r="AF35" s="59" t="s">
        <v>307</v>
      </c>
      <c r="AG35" s="59" t="s">
        <v>354</v>
      </c>
      <c r="AH35" s="59" t="s">
        <v>49</v>
      </c>
      <c r="AI35" s="59" t="s">
        <v>186</v>
      </c>
      <c r="AJ35" s="59" t="s">
        <v>48</v>
      </c>
      <c r="AK35" s="58" t="s">
        <v>48</v>
      </c>
      <c r="AL35" s="59" t="s">
        <v>739</v>
      </c>
      <c r="AM35" s="59" t="s">
        <v>739</v>
      </c>
      <c r="AN35" s="59" t="s">
        <v>20</v>
      </c>
      <c r="AO35" s="59" t="s">
        <v>739</v>
      </c>
      <c r="AP35" s="58" t="s">
        <v>48</v>
      </c>
      <c r="AQ35" s="58" t="s">
        <v>48</v>
      </c>
      <c r="AR35" s="59" t="s">
        <v>108</v>
      </c>
      <c r="AS35" s="59" t="s">
        <v>108</v>
      </c>
      <c r="AT35" s="59" t="s">
        <v>70</v>
      </c>
      <c r="AU35" s="59" t="s">
        <v>739</v>
      </c>
      <c r="AV35" s="59" t="s">
        <v>739</v>
      </c>
    </row>
    <row r="36" spans="1:48" ht="56.25" x14ac:dyDescent="0.25">
      <c r="A36" s="59" t="s">
        <v>105</v>
      </c>
      <c r="B36" s="57" t="s">
        <v>20</v>
      </c>
      <c r="C36" s="59" t="s">
        <v>442</v>
      </c>
      <c r="D36" s="59" t="s">
        <v>167</v>
      </c>
      <c r="E36" s="56">
        <v>1</v>
      </c>
      <c r="F36" s="60" t="s">
        <v>20</v>
      </c>
      <c r="G36" s="60" t="s">
        <v>20</v>
      </c>
      <c r="H36" s="60" t="s">
        <v>20</v>
      </c>
      <c r="I36" s="60" t="s">
        <v>20</v>
      </c>
      <c r="J36" s="60" t="s">
        <v>20</v>
      </c>
      <c r="K36" s="60">
        <v>36.368000000000002</v>
      </c>
      <c r="L36" s="56">
        <v>20783</v>
      </c>
      <c r="M36" s="59" t="s">
        <v>546</v>
      </c>
      <c r="N36" s="59" t="s">
        <v>602</v>
      </c>
      <c r="O36" s="63" t="s">
        <v>695</v>
      </c>
      <c r="P36" s="75">
        <v>569.56672000000003</v>
      </c>
      <c r="Q36" s="59" t="s">
        <v>583</v>
      </c>
      <c r="R36" s="75">
        <v>569.56672000000003</v>
      </c>
      <c r="S36" s="61" t="s">
        <v>574</v>
      </c>
      <c r="T36" s="62" t="s">
        <v>574</v>
      </c>
      <c r="U36" s="59">
        <v>2</v>
      </c>
      <c r="V36" s="59">
        <v>2</v>
      </c>
      <c r="W36" s="59" t="s">
        <v>524</v>
      </c>
      <c r="X36" s="59" t="s">
        <v>306</v>
      </c>
      <c r="Y36" s="59" t="s">
        <v>739</v>
      </c>
      <c r="Z36" s="59" t="s">
        <v>20</v>
      </c>
      <c r="AA36" s="59" t="s">
        <v>739</v>
      </c>
      <c r="AB36" s="75">
        <v>569.56672000000003</v>
      </c>
      <c r="AC36" s="59" t="s">
        <v>523</v>
      </c>
      <c r="AD36" s="75">
        <v>683.48005999999998</v>
      </c>
      <c r="AE36" s="75" t="s">
        <v>20</v>
      </c>
      <c r="AF36" s="59" t="s">
        <v>304</v>
      </c>
      <c r="AG36" s="59" t="s">
        <v>354</v>
      </c>
      <c r="AH36" s="59" t="s">
        <v>213</v>
      </c>
      <c r="AI36" s="59" t="s">
        <v>135</v>
      </c>
      <c r="AJ36" s="59" t="s">
        <v>209</v>
      </c>
      <c r="AK36" s="58" t="s">
        <v>209</v>
      </c>
      <c r="AL36" s="59" t="s">
        <v>739</v>
      </c>
      <c r="AM36" s="59" t="s">
        <v>739</v>
      </c>
      <c r="AN36" s="59" t="s">
        <v>20</v>
      </c>
      <c r="AO36" s="59" t="s">
        <v>739</v>
      </c>
      <c r="AP36" s="58" t="s">
        <v>209</v>
      </c>
      <c r="AQ36" s="58" t="s">
        <v>209</v>
      </c>
      <c r="AR36" s="59" t="s">
        <v>74</v>
      </c>
      <c r="AS36" s="59" t="s">
        <v>74</v>
      </c>
      <c r="AT36" s="59" t="s">
        <v>50</v>
      </c>
      <c r="AU36" s="59" t="s">
        <v>739</v>
      </c>
      <c r="AV36" s="59" t="s">
        <v>739</v>
      </c>
    </row>
    <row r="37" spans="1:48" ht="90" x14ac:dyDescent="0.25">
      <c r="A37" s="59" t="s">
        <v>110</v>
      </c>
      <c r="B37" s="57" t="s">
        <v>20</v>
      </c>
      <c r="C37" s="59" t="s">
        <v>442</v>
      </c>
      <c r="D37" s="59" t="s">
        <v>167</v>
      </c>
      <c r="E37" s="56">
        <v>1</v>
      </c>
      <c r="F37" s="60" t="s">
        <v>20</v>
      </c>
      <c r="G37" s="60" t="s">
        <v>20</v>
      </c>
      <c r="H37" s="60" t="s">
        <v>20</v>
      </c>
      <c r="I37" s="60" t="s">
        <v>20</v>
      </c>
      <c r="J37" s="60" t="s">
        <v>20</v>
      </c>
      <c r="K37" s="60">
        <v>36.368000000000002</v>
      </c>
      <c r="L37" s="56">
        <v>20783</v>
      </c>
      <c r="M37" s="59" t="s">
        <v>626</v>
      </c>
      <c r="N37" s="59" t="s">
        <v>363</v>
      </c>
      <c r="O37" s="63" t="s">
        <v>695</v>
      </c>
      <c r="P37" s="75">
        <v>753.75</v>
      </c>
      <c r="Q37" s="59" t="s">
        <v>583</v>
      </c>
      <c r="R37" s="75">
        <v>753.75</v>
      </c>
      <c r="S37" s="61" t="s">
        <v>431</v>
      </c>
      <c r="T37" s="62" t="s">
        <v>433</v>
      </c>
      <c r="U37" s="59">
        <v>1</v>
      </c>
      <c r="V37" s="59">
        <v>1</v>
      </c>
      <c r="W37" s="59" t="s">
        <v>356</v>
      </c>
      <c r="X37" s="59" t="s">
        <v>319</v>
      </c>
      <c r="Y37" s="59" t="s">
        <v>739</v>
      </c>
      <c r="Z37" s="59" t="s">
        <v>20</v>
      </c>
      <c r="AA37" s="59" t="s">
        <v>739</v>
      </c>
      <c r="AB37" s="75">
        <v>1772.14321</v>
      </c>
      <c r="AC37" s="59" t="s">
        <v>356</v>
      </c>
      <c r="AD37" s="75">
        <v>2126.5718499999998</v>
      </c>
      <c r="AE37" s="75" t="s">
        <v>20</v>
      </c>
      <c r="AF37" s="59" t="s">
        <v>739</v>
      </c>
      <c r="AG37" s="59" t="s">
        <v>516</v>
      </c>
      <c r="AH37" s="59" t="s">
        <v>51</v>
      </c>
      <c r="AI37" s="59" t="s">
        <v>51</v>
      </c>
      <c r="AJ37" s="59" t="s">
        <v>51</v>
      </c>
      <c r="AK37" s="58" t="s">
        <v>51</v>
      </c>
      <c r="AL37" s="59" t="s">
        <v>297</v>
      </c>
      <c r="AM37" s="59" t="s">
        <v>699</v>
      </c>
      <c r="AN37" s="59" t="s">
        <v>187</v>
      </c>
      <c r="AO37" s="59" t="s">
        <v>739</v>
      </c>
      <c r="AP37" s="58" t="s">
        <v>51</v>
      </c>
      <c r="AQ37" s="58" t="s">
        <v>51</v>
      </c>
      <c r="AR37" s="59" t="s">
        <v>112</v>
      </c>
      <c r="AS37" s="59" t="s">
        <v>112</v>
      </c>
      <c r="AT37" s="59" t="s">
        <v>77</v>
      </c>
      <c r="AU37" s="59" t="s">
        <v>739</v>
      </c>
      <c r="AV37" s="59" t="s">
        <v>739</v>
      </c>
    </row>
    <row r="38" spans="1:48" ht="90" x14ac:dyDescent="0.25">
      <c r="A38" s="59" t="s">
        <v>113</v>
      </c>
      <c r="B38" s="57" t="s">
        <v>20</v>
      </c>
      <c r="C38" s="59" t="s">
        <v>442</v>
      </c>
      <c r="D38" s="59" t="s">
        <v>167</v>
      </c>
      <c r="E38" s="56">
        <v>1</v>
      </c>
      <c r="F38" s="60" t="s">
        <v>20</v>
      </c>
      <c r="G38" s="60" t="s">
        <v>20</v>
      </c>
      <c r="H38" s="60" t="s">
        <v>20</v>
      </c>
      <c r="I38" s="60" t="s">
        <v>20</v>
      </c>
      <c r="J38" s="60" t="s">
        <v>20</v>
      </c>
      <c r="K38" s="60">
        <v>36.368000000000002</v>
      </c>
      <c r="L38" s="56">
        <v>20783</v>
      </c>
      <c r="M38" s="59" t="s">
        <v>626</v>
      </c>
      <c r="N38" s="59" t="s">
        <v>626</v>
      </c>
      <c r="O38" s="63" t="s">
        <v>695</v>
      </c>
      <c r="P38" s="75">
        <v>467.51</v>
      </c>
      <c r="Q38" s="59" t="s">
        <v>583</v>
      </c>
      <c r="R38" s="75">
        <v>467.51</v>
      </c>
      <c r="S38" s="61" t="s">
        <v>431</v>
      </c>
      <c r="T38" s="62" t="s">
        <v>433</v>
      </c>
      <c r="U38" s="59">
        <v>1</v>
      </c>
      <c r="V38" s="59">
        <v>1</v>
      </c>
      <c r="W38" s="59" t="s">
        <v>382</v>
      </c>
      <c r="X38" s="59" t="s">
        <v>277</v>
      </c>
      <c r="Y38" s="59" t="s">
        <v>739</v>
      </c>
      <c r="Z38" s="59" t="s">
        <v>20</v>
      </c>
      <c r="AA38" s="59" t="s">
        <v>739</v>
      </c>
      <c r="AB38" s="75">
        <v>467.51</v>
      </c>
      <c r="AC38" s="59" t="s">
        <v>382</v>
      </c>
      <c r="AD38" s="75">
        <v>561.01199999999994</v>
      </c>
      <c r="AE38" s="75" t="s">
        <v>20</v>
      </c>
      <c r="AF38" s="59" t="s">
        <v>739</v>
      </c>
      <c r="AG38" s="59" t="s">
        <v>516</v>
      </c>
      <c r="AH38" s="59" t="s">
        <v>137</v>
      </c>
      <c r="AI38" s="59" t="s">
        <v>137</v>
      </c>
      <c r="AJ38" s="59" t="s">
        <v>137</v>
      </c>
      <c r="AK38" s="58" t="s">
        <v>137</v>
      </c>
      <c r="AL38" s="59" t="s">
        <v>377</v>
      </c>
      <c r="AM38" s="59" t="s">
        <v>699</v>
      </c>
      <c r="AN38" s="59" t="s">
        <v>252</v>
      </c>
      <c r="AO38" s="59" t="s">
        <v>739</v>
      </c>
      <c r="AP38" s="58" t="s">
        <v>137</v>
      </c>
      <c r="AQ38" s="58" t="s">
        <v>137</v>
      </c>
      <c r="AR38" s="59" t="s">
        <v>211</v>
      </c>
      <c r="AS38" s="59" t="s">
        <v>211</v>
      </c>
      <c r="AT38" s="59" t="s">
        <v>181</v>
      </c>
      <c r="AU38" s="59" t="s">
        <v>739</v>
      </c>
      <c r="AV38" s="59" t="s">
        <v>739</v>
      </c>
    </row>
    <row r="39" spans="1:48" ht="90" x14ac:dyDescent="0.25">
      <c r="A39" s="59" t="s">
        <v>116</v>
      </c>
      <c r="B39" s="57" t="s">
        <v>20</v>
      </c>
      <c r="C39" s="59" t="s">
        <v>442</v>
      </c>
      <c r="D39" s="59" t="s">
        <v>167</v>
      </c>
      <c r="E39" s="56">
        <v>1</v>
      </c>
      <c r="F39" s="60" t="s">
        <v>20</v>
      </c>
      <c r="G39" s="60" t="s">
        <v>20</v>
      </c>
      <c r="H39" s="60" t="s">
        <v>20</v>
      </c>
      <c r="I39" s="60" t="s">
        <v>20</v>
      </c>
      <c r="J39" s="60" t="s">
        <v>20</v>
      </c>
      <c r="K39" s="60">
        <v>36.368000000000002</v>
      </c>
      <c r="L39" s="56">
        <v>20783</v>
      </c>
      <c r="M39" s="59" t="s">
        <v>626</v>
      </c>
      <c r="N39" s="59" t="s">
        <v>363</v>
      </c>
      <c r="O39" s="63" t="s">
        <v>695</v>
      </c>
      <c r="P39" s="75">
        <v>1904.55033</v>
      </c>
      <c r="Q39" s="59" t="s">
        <v>583</v>
      </c>
      <c r="R39" s="75">
        <v>1904.55033</v>
      </c>
      <c r="S39" s="61" t="s">
        <v>431</v>
      </c>
      <c r="T39" s="62" t="s">
        <v>433</v>
      </c>
      <c r="U39" s="59">
        <v>1</v>
      </c>
      <c r="V39" s="59">
        <v>1</v>
      </c>
      <c r="W39" s="59" t="s">
        <v>526</v>
      </c>
      <c r="X39" s="59" t="s">
        <v>146</v>
      </c>
      <c r="Y39" s="59" t="s">
        <v>739</v>
      </c>
      <c r="Z39" s="59" t="s">
        <v>20</v>
      </c>
      <c r="AA39" s="59" t="s">
        <v>739</v>
      </c>
      <c r="AB39" s="75">
        <v>1904.55033</v>
      </c>
      <c r="AC39" s="59" t="s">
        <v>526</v>
      </c>
      <c r="AD39" s="75">
        <v>2737.7103999999999</v>
      </c>
      <c r="AE39" s="75" t="s">
        <v>20</v>
      </c>
      <c r="AF39" s="59" t="s">
        <v>739</v>
      </c>
      <c r="AG39" s="59" t="s">
        <v>516</v>
      </c>
      <c r="AH39" s="59" t="s">
        <v>47</v>
      </c>
      <c r="AI39" s="59" t="s">
        <v>47</v>
      </c>
      <c r="AJ39" s="59" t="s">
        <v>47</v>
      </c>
      <c r="AK39" s="58" t="s">
        <v>47</v>
      </c>
      <c r="AL39" s="59" t="s">
        <v>297</v>
      </c>
      <c r="AM39" s="59" t="s">
        <v>699</v>
      </c>
      <c r="AN39" s="59" t="s">
        <v>177</v>
      </c>
      <c r="AO39" s="59" t="s">
        <v>739</v>
      </c>
      <c r="AP39" s="58" t="s">
        <v>47</v>
      </c>
      <c r="AQ39" s="58" t="s">
        <v>47</v>
      </c>
      <c r="AR39" s="59" t="s">
        <v>107</v>
      </c>
      <c r="AS39" s="59" t="s">
        <v>107</v>
      </c>
      <c r="AT39" s="59" t="s">
        <v>69</v>
      </c>
      <c r="AU39" s="59" t="s">
        <v>739</v>
      </c>
      <c r="AV39" s="59" t="s">
        <v>739</v>
      </c>
    </row>
    <row r="40" spans="1:48" ht="78.75" x14ac:dyDescent="0.25">
      <c r="A40" s="59" t="s">
        <v>123</v>
      </c>
      <c r="B40" s="57" t="s">
        <v>20</v>
      </c>
      <c r="C40" s="59" t="s">
        <v>442</v>
      </c>
      <c r="D40" s="59" t="s">
        <v>167</v>
      </c>
      <c r="E40" s="56">
        <v>1</v>
      </c>
      <c r="F40" s="60" t="s">
        <v>20</v>
      </c>
      <c r="G40" s="60" t="s">
        <v>20</v>
      </c>
      <c r="H40" s="60" t="s">
        <v>20</v>
      </c>
      <c r="I40" s="60" t="s">
        <v>20</v>
      </c>
      <c r="J40" s="60" t="s">
        <v>20</v>
      </c>
      <c r="K40" s="60">
        <v>36.368000000000002</v>
      </c>
      <c r="L40" s="56">
        <v>20783</v>
      </c>
      <c r="M40" s="59" t="s">
        <v>546</v>
      </c>
      <c r="N40" s="59" t="s">
        <v>602</v>
      </c>
      <c r="O40" s="63" t="s">
        <v>695</v>
      </c>
      <c r="P40" s="75">
        <v>52784.892310000003</v>
      </c>
      <c r="Q40" s="59" t="s">
        <v>583</v>
      </c>
      <c r="R40" s="75">
        <v>50271.326009999997</v>
      </c>
      <c r="S40" s="61" t="s">
        <v>574</v>
      </c>
      <c r="T40" s="62" t="s">
        <v>574</v>
      </c>
      <c r="U40" s="59">
        <v>3</v>
      </c>
      <c r="V40" s="59">
        <v>3</v>
      </c>
      <c r="W40" s="59" t="s">
        <v>532</v>
      </c>
      <c r="X40" s="59" t="s">
        <v>283</v>
      </c>
      <c r="Y40" s="59" t="s">
        <v>739</v>
      </c>
      <c r="Z40" s="59" t="s">
        <v>20</v>
      </c>
      <c r="AA40" s="59" t="s">
        <v>739</v>
      </c>
      <c r="AB40" s="75">
        <v>41662.474580000002</v>
      </c>
      <c r="AC40" s="59" t="s">
        <v>529</v>
      </c>
      <c r="AD40" s="75">
        <v>50842.341849999997</v>
      </c>
      <c r="AE40" s="75" t="s">
        <v>20</v>
      </c>
      <c r="AF40" s="59" t="s">
        <v>299</v>
      </c>
      <c r="AG40" s="59" t="s">
        <v>354</v>
      </c>
      <c r="AH40" s="59" t="s">
        <v>72</v>
      </c>
      <c r="AI40" s="59" t="s">
        <v>134</v>
      </c>
      <c r="AJ40" s="59" t="s">
        <v>59</v>
      </c>
      <c r="AK40" s="58" t="s">
        <v>73</v>
      </c>
      <c r="AL40" s="59" t="s">
        <v>739</v>
      </c>
      <c r="AM40" s="59" t="s">
        <v>739</v>
      </c>
      <c r="AN40" s="59" t="s">
        <v>20</v>
      </c>
      <c r="AO40" s="59" t="s">
        <v>739</v>
      </c>
      <c r="AP40" s="58" t="s">
        <v>73</v>
      </c>
      <c r="AQ40" s="58" t="s">
        <v>121</v>
      </c>
      <c r="AR40" s="59" t="s">
        <v>197</v>
      </c>
      <c r="AS40" s="59" t="s">
        <v>197</v>
      </c>
      <c r="AT40" s="59" t="s">
        <v>188</v>
      </c>
      <c r="AU40" s="59" t="s">
        <v>739</v>
      </c>
      <c r="AV40" s="59" t="s">
        <v>739</v>
      </c>
    </row>
    <row r="41" spans="1:48" ht="56.25" x14ac:dyDescent="0.25">
      <c r="A41" s="59" t="s">
        <v>127</v>
      </c>
      <c r="B41" s="57" t="s">
        <v>20</v>
      </c>
      <c r="C41" s="59" t="s">
        <v>442</v>
      </c>
      <c r="D41" s="59" t="s">
        <v>167</v>
      </c>
      <c r="E41" s="56">
        <v>1</v>
      </c>
      <c r="F41" s="60" t="s">
        <v>20</v>
      </c>
      <c r="G41" s="60" t="s">
        <v>20</v>
      </c>
      <c r="H41" s="60" t="s">
        <v>20</v>
      </c>
      <c r="I41" s="60" t="s">
        <v>20</v>
      </c>
      <c r="J41" s="60" t="s">
        <v>20</v>
      </c>
      <c r="K41" s="60">
        <v>36.368000000000002</v>
      </c>
      <c r="L41" s="56">
        <v>20783</v>
      </c>
      <c r="M41" s="59" t="s">
        <v>546</v>
      </c>
      <c r="N41" s="59" t="s">
        <v>602</v>
      </c>
      <c r="O41" s="63" t="s">
        <v>695</v>
      </c>
      <c r="P41" s="75">
        <v>3731.8888499999998</v>
      </c>
      <c r="Q41" s="59" t="s">
        <v>583</v>
      </c>
      <c r="R41" s="75">
        <v>3554.1798600000002</v>
      </c>
      <c r="S41" s="61" t="s">
        <v>574</v>
      </c>
      <c r="T41" s="62" t="s">
        <v>574</v>
      </c>
      <c r="U41" s="59">
        <v>2</v>
      </c>
      <c r="V41" s="59">
        <v>2</v>
      </c>
      <c r="W41" s="59" t="s">
        <v>544</v>
      </c>
      <c r="X41" s="59" t="s">
        <v>255</v>
      </c>
      <c r="Y41" s="59" t="s">
        <v>739</v>
      </c>
      <c r="Z41" s="59" t="s">
        <v>20</v>
      </c>
      <c r="AA41" s="59" t="s">
        <v>739</v>
      </c>
      <c r="AB41" s="75">
        <v>3554.1798600000002</v>
      </c>
      <c r="AC41" s="59" t="s">
        <v>542</v>
      </c>
      <c r="AD41" s="75">
        <v>4337.3042299999997</v>
      </c>
      <c r="AE41" s="75" t="s">
        <v>20</v>
      </c>
      <c r="AF41" s="59" t="s">
        <v>310</v>
      </c>
      <c r="AG41" s="59" t="s">
        <v>354</v>
      </c>
      <c r="AH41" s="59" t="s">
        <v>161</v>
      </c>
      <c r="AI41" s="59" t="s">
        <v>240</v>
      </c>
      <c r="AJ41" s="59" t="s">
        <v>111</v>
      </c>
      <c r="AK41" s="58" t="s">
        <v>144</v>
      </c>
      <c r="AL41" s="59" t="s">
        <v>739</v>
      </c>
      <c r="AM41" s="59" t="s">
        <v>739</v>
      </c>
      <c r="AN41" s="59" t="s">
        <v>20</v>
      </c>
      <c r="AO41" s="59" t="s">
        <v>739</v>
      </c>
      <c r="AP41" s="58" t="s">
        <v>144</v>
      </c>
      <c r="AQ41" s="58" t="s">
        <v>204</v>
      </c>
      <c r="AR41" s="59" t="s">
        <v>67</v>
      </c>
      <c r="AS41" s="59" t="s">
        <v>67</v>
      </c>
      <c r="AT41" s="59" t="s">
        <v>56</v>
      </c>
      <c r="AU41" s="59" t="s">
        <v>739</v>
      </c>
      <c r="AV41" s="59" t="s">
        <v>739</v>
      </c>
    </row>
    <row r="42" spans="1:48" ht="56.25" x14ac:dyDescent="0.25">
      <c r="A42" s="59" t="s">
        <v>131</v>
      </c>
      <c r="B42" s="57" t="s">
        <v>20</v>
      </c>
      <c r="C42" s="59" t="s">
        <v>442</v>
      </c>
      <c r="D42" s="59" t="s">
        <v>167</v>
      </c>
      <c r="E42" s="56">
        <v>1</v>
      </c>
      <c r="F42" s="60" t="s">
        <v>20</v>
      </c>
      <c r="G42" s="60" t="s">
        <v>20</v>
      </c>
      <c r="H42" s="60" t="s">
        <v>20</v>
      </c>
      <c r="I42" s="60" t="s">
        <v>20</v>
      </c>
      <c r="J42" s="60" t="s">
        <v>20</v>
      </c>
      <c r="K42" s="60">
        <v>36.368000000000002</v>
      </c>
      <c r="L42" s="56">
        <v>20783</v>
      </c>
      <c r="M42" s="59" t="s">
        <v>546</v>
      </c>
      <c r="N42" s="59" t="s">
        <v>602</v>
      </c>
      <c r="O42" s="63" t="s">
        <v>695</v>
      </c>
      <c r="P42" s="75">
        <v>510.24400000000003</v>
      </c>
      <c r="Q42" s="59" t="s">
        <v>583</v>
      </c>
      <c r="R42" s="75">
        <v>489.23099999999999</v>
      </c>
      <c r="S42" s="61" t="s">
        <v>574</v>
      </c>
      <c r="T42" s="62" t="s">
        <v>574</v>
      </c>
      <c r="U42" s="59">
        <v>2</v>
      </c>
      <c r="V42" s="59">
        <v>2</v>
      </c>
      <c r="W42" s="59" t="s">
        <v>539</v>
      </c>
      <c r="X42" s="59" t="s">
        <v>280</v>
      </c>
      <c r="Y42" s="59" t="s">
        <v>739</v>
      </c>
      <c r="Z42" s="59" t="s">
        <v>20</v>
      </c>
      <c r="AA42" s="59" t="s">
        <v>739</v>
      </c>
      <c r="AB42" s="75">
        <v>490.49491999999998</v>
      </c>
      <c r="AC42" s="59" t="s">
        <v>538</v>
      </c>
      <c r="AD42" s="75">
        <v>578.78399999999999</v>
      </c>
      <c r="AE42" s="75" t="s">
        <v>20</v>
      </c>
      <c r="AF42" s="59" t="s">
        <v>309</v>
      </c>
      <c r="AG42" s="59" t="s">
        <v>354</v>
      </c>
      <c r="AH42" s="59" t="s">
        <v>143</v>
      </c>
      <c r="AI42" s="59" t="s">
        <v>217</v>
      </c>
      <c r="AJ42" s="59" t="s">
        <v>138</v>
      </c>
      <c r="AK42" s="58" t="s">
        <v>191</v>
      </c>
      <c r="AL42" s="59" t="s">
        <v>739</v>
      </c>
      <c r="AM42" s="59" t="s">
        <v>739</v>
      </c>
      <c r="AN42" s="59" t="s">
        <v>20</v>
      </c>
      <c r="AO42" s="59" t="s">
        <v>739</v>
      </c>
      <c r="AP42" s="58" t="s">
        <v>191</v>
      </c>
      <c r="AQ42" s="58" t="s">
        <v>212</v>
      </c>
      <c r="AR42" s="59" t="s">
        <v>72</v>
      </c>
      <c r="AS42" s="59" t="s">
        <v>72</v>
      </c>
      <c r="AT42" s="59" t="s">
        <v>58</v>
      </c>
      <c r="AU42" s="59" t="s">
        <v>739</v>
      </c>
      <c r="AV42" s="59" t="s">
        <v>739</v>
      </c>
    </row>
    <row r="43" spans="1:48" ht="78.75" x14ac:dyDescent="0.25">
      <c r="A43" s="59" t="s">
        <v>136</v>
      </c>
      <c r="B43" s="57" t="s">
        <v>20</v>
      </c>
      <c r="C43" s="59" t="s">
        <v>442</v>
      </c>
      <c r="D43" s="59" t="s">
        <v>167</v>
      </c>
      <c r="E43" s="56">
        <v>1</v>
      </c>
      <c r="F43" s="60" t="s">
        <v>20</v>
      </c>
      <c r="G43" s="60" t="s">
        <v>20</v>
      </c>
      <c r="H43" s="60" t="s">
        <v>20</v>
      </c>
      <c r="I43" s="60" t="s">
        <v>20</v>
      </c>
      <c r="J43" s="60" t="s">
        <v>20</v>
      </c>
      <c r="K43" s="60">
        <v>36.368000000000002</v>
      </c>
      <c r="L43" s="56">
        <v>20783</v>
      </c>
      <c r="M43" s="59" t="s">
        <v>579</v>
      </c>
      <c r="N43" s="59" t="s">
        <v>378</v>
      </c>
      <c r="O43" s="63" t="s">
        <v>695</v>
      </c>
      <c r="P43" s="75">
        <v>69656.054499999998</v>
      </c>
      <c r="Q43" s="59" t="s">
        <v>583</v>
      </c>
      <c r="R43" s="75">
        <v>66339.099520000003</v>
      </c>
      <c r="S43" s="61" t="s">
        <v>574</v>
      </c>
      <c r="T43" s="62" t="s">
        <v>574</v>
      </c>
      <c r="U43" s="59">
        <v>2</v>
      </c>
      <c r="V43" s="59">
        <v>2</v>
      </c>
      <c r="W43" s="59" t="s">
        <v>424</v>
      </c>
      <c r="X43" s="59" t="s">
        <v>303</v>
      </c>
      <c r="Y43" s="59" t="s">
        <v>739</v>
      </c>
      <c r="Z43" s="59" t="s">
        <v>20</v>
      </c>
      <c r="AA43" s="59" t="s">
        <v>739</v>
      </c>
      <c r="AB43" s="75">
        <v>3273.5038800000002</v>
      </c>
      <c r="AC43" s="59" t="s">
        <v>423</v>
      </c>
      <c r="AD43" s="75">
        <v>3994.7844</v>
      </c>
      <c r="AE43" s="75" t="s">
        <v>20</v>
      </c>
      <c r="AF43" s="59" t="s">
        <v>282</v>
      </c>
      <c r="AG43" s="59" t="s">
        <v>354</v>
      </c>
      <c r="AH43" s="59" t="s">
        <v>71</v>
      </c>
      <c r="AI43" s="59" t="s">
        <v>133</v>
      </c>
      <c r="AJ43" s="59" t="s">
        <v>66</v>
      </c>
      <c r="AK43" s="58" t="s">
        <v>66</v>
      </c>
      <c r="AL43" s="59" t="s">
        <v>739</v>
      </c>
      <c r="AM43" s="59" t="s">
        <v>739</v>
      </c>
      <c r="AN43" s="59" t="s">
        <v>20</v>
      </c>
      <c r="AO43" s="59" t="s">
        <v>739</v>
      </c>
      <c r="AP43" s="58" t="s">
        <v>66</v>
      </c>
      <c r="AQ43" s="58" t="s">
        <v>122</v>
      </c>
      <c r="AR43" s="59" t="s">
        <v>199</v>
      </c>
      <c r="AS43" s="59" t="s">
        <v>199</v>
      </c>
      <c r="AT43" s="59" t="s">
        <v>193</v>
      </c>
      <c r="AU43" s="59" t="s">
        <v>739</v>
      </c>
      <c r="AV43" s="59" t="s">
        <v>465</v>
      </c>
    </row>
    <row r="44" spans="1:48" ht="90" x14ac:dyDescent="0.25">
      <c r="A44" s="59" t="s">
        <v>140</v>
      </c>
      <c r="B44" s="57" t="s">
        <v>20</v>
      </c>
      <c r="C44" s="59" t="s">
        <v>442</v>
      </c>
      <c r="D44" s="59" t="s">
        <v>167</v>
      </c>
      <c r="E44" s="56">
        <v>1</v>
      </c>
      <c r="F44" s="60" t="s">
        <v>20</v>
      </c>
      <c r="G44" s="60" t="s">
        <v>20</v>
      </c>
      <c r="H44" s="60" t="s">
        <v>20</v>
      </c>
      <c r="I44" s="60" t="s">
        <v>20</v>
      </c>
      <c r="J44" s="60" t="s">
        <v>20</v>
      </c>
      <c r="K44" s="60">
        <v>36.368000000000002</v>
      </c>
      <c r="L44" s="56">
        <v>20783</v>
      </c>
      <c r="M44" s="59" t="s">
        <v>626</v>
      </c>
      <c r="N44" s="59" t="s">
        <v>626</v>
      </c>
      <c r="O44" s="63" t="s">
        <v>695</v>
      </c>
      <c r="P44" s="75">
        <v>1619.00523</v>
      </c>
      <c r="Q44" s="59" t="s">
        <v>583</v>
      </c>
      <c r="R44" s="75">
        <v>1619.00523</v>
      </c>
      <c r="S44" s="61" t="s">
        <v>431</v>
      </c>
      <c r="T44" s="62" t="s">
        <v>433</v>
      </c>
      <c r="U44" s="59">
        <v>1</v>
      </c>
      <c r="V44" s="59">
        <v>1</v>
      </c>
      <c r="W44" s="59" t="s">
        <v>384</v>
      </c>
      <c r="X44" s="59" t="s">
        <v>130</v>
      </c>
      <c r="Y44" s="59" t="s">
        <v>739</v>
      </c>
      <c r="Z44" s="59" t="s">
        <v>20</v>
      </c>
      <c r="AA44" s="59" t="s">
        <v>739</v>
      </c>
      <c r="AB44" s="75">
        <v>1619.00523</v>
      </c>
      <c r="AC44" s="59" t="s">
        <v>384</v>
      </c>
      <c r="AD44" s="75">
        <v>1975.7352000000001</v>
      </c>
      <c r="AE44" s="75" t="s">
        <v>20</v>
      </c>
      <c r="AF44" s="59" t="s">
        <v>739</v>
      </c>
      <c r="AG44" s="59" t="s">
        <v>516</v>
      </c>
      <c r="AH44" s="59" t="s">
        <v>192</v>
      </c>
      <c r="AI44" s="59" t="s">
        <v>192</v>
      </c>
      <c r="AJ44" s="59" t="s">
        <v>192</v>
      </c>
      <c r="AK44" s="58" t="s">
        <v>192</v>
      </c>
      <c r="AL44" s="59" t="s">
        <v>377</v>
      </c>
      <c r="AM44" s="59" t="s">
        <v>655</v>
      </c>
      <c r="AN44" s="59" t="s">
        <v>249</v>
      </c>
      <c r="AO44" s="59" t="s">
        <v>739</v>
      </c>
      <c r="AP44" s="58" t="s">
        <v>192</v>
      </c>
      <c r="AQ44" s="58" t="s">
        <v>192</v>
      </c>
      <c r="AR44" s="59" t="s">
        <v>54</v>
      </c>
      <c r="AS44" s="59" t="s">
        <v>54</v>
      </c>
      <c r="AT44" s="59" t="s">
        <v>239</v>
      </c>
      <c r="AU44" s="59" t="s">
        <v>739</v>
      </c>
      <c r="AV44" s="59" t="s">
        <v>739</v>
      </c>
    </row>
    <row r="45" spans="1:48" ht="112.5" x14ac:dyDescent="0.25">
      <c r="A45" s="59" t="s">
        <v>159</v>
      </c>
      <c r="B45" s="57" t="s">
        <v>20</v>
      </c>
      <c r="C45" s="59" t="s">
        <v>442</v>
      </c>
      <c r="D45" s="59" t="s">
        <v>167</v>
      </c>
      <c r="E45" s="56">
        <v>1</v>
      </c>
      <c r="F45" s="60" t="s">
        <v>20</v>
      </c>
      <c r="G45" s="60" t="s">
        <v>20</v>
      </c>
      <c r="H45" s="60" t="s">
        <v>20</v>
      </c>
      <c r="I45" s="60" t="s">
        <v>20</v>
      </c>
      <c r="J45" s="60" t="s">
        <v>20</v>
      </c>
      <c r="K45" s="60">
        <v>36.368000000000002</v>
      </c>
      <c r="L45" s="56">
        <v>20783</v>
      </c>
      <c r="M45" s="59" t="s">
        <v>626</v>
      </c>
      <c r="N45" s="59" t="s">
        <v>626</v>
      </c>
      <c r="O45" s="63" t="s">
        <v>695</v>
      </c>
      <c r="P45" s="75">
        <v>1942.08196</v>
      </c>
      <c r="Q45" s="59" t="s">
        <v>568</v>
      </c>
      <c r="R45" s="75">
        <v>1942.08196</v>
      </c>
      <c r="S45" s="61" t="s">
        <v>431</v>
      </c>
      <c r="T45" s="62" t="s">
        <v>433</v>
      </c>
      <c r="U45" s="59">
        <v>1</v>
      </c>
      <c r="V45" s="59">
        <v>1</v>
      </c>
      <c r="W45" s="59" t="s">
        <v>397</v>
      </c>
      <c r="X45" s="59" t="s">
        <v>147</v>
      </c>
      <c r="Y45" s="59" t="s">
        <v>739</v>
      </c>
      <c r="Z45" s="59" t="s">
        <v>20</v>
      </c>
      <c r="AA45" s="59" t="s">
        <v>739</v>
      </c>
      <c r="AB45" s="75">
        <v>1942.08196</v>
      </c>
      <c r="AC45" s="59" t="s">
        <v>397</v>
      </c>
      <c r="AD45" s="75">
        <v>2369.9983200000001</v>
      </c>
      <c r="AE45" s="75" t="s">
        <v>20</v>
      </c>
      <c r="AF45" s="59" t="s">
        <v>739</v>
      </c>
      <c r="AG45" s="59" t="s">
        <v>516</v>
      </c>
      <c r="AH45" s="59" t="s">
        <v>63</v>
      </c>
      <c r="AI45" s="59" t="s">
        <v>63</v>
      </c>
      <c r="AJ45" s="59" t="s">
        <v>63</v>
      </c>
      <c r="AK45" s="58" t="s">
        <v>63</v>
      </c>
      <c r="AL45" s="59" t="s">
        <v>377</v>
      </c>
      <c r="AM45" s="59" t="s">
        <v>655</v>
      </c>
      <c r="AN45" s="59" t="s">
        <v>139</v>
      </c>
      <c r="AO45" s="59" t="s">
        <v>739</v>
      </c>
      <c r="AP45" s="58" t="s">
        <v>63</v>
      </c>
      <c r="AQ45" s="58" t="s">
        <v>63</v>
      </c>
      <c r="AR45" s="59" t="s">
        <v>126</v>
      </c>
      <c r="AS45" s="59" t="s">
        <v>126</v>
      </c>
      <c r="AT45" s="59" t="s">
        <v>109</v>
      </c>
      <c r="AU45" s="59" t="s">
        <v>739</v>
      </c>
      <c r="AV45" s="59" t="s">
        <v>739</v>
      </c>
    </row>
    <row r="46" spans="1:48" ht="90" x14ac:dyDescent="0.25">
      <c r="A46" s="59" t="s">
        <v>173</v>
      </c>
      <c r="B46" s="57" t="s">
        <v>20</v>
      </c>
      <c r="C46" s="59" t="s">
        <v>442</v>
      </c>
      <c r="D46" s="59" t="s">
        <v>167</v>
      </c>
      <c r="E46" s="56">
        <v>1</v>
      </c>
      <c r="F46" s="60" t="s">
        <v>20</v>
      </c>
      <c r="G46" s="60" t="s">
        <v>20</v>
      </c>
      <c r="H46" s="60" t="s">
        <v>20</v>
      </c>
      <c r="I46" s="60" t="s">
        <v>20</v>
      </c>
      <c r="J46" s="60" t="s">
        <v>20</v>
      </c>
      <c r="K46" s="60">
        <v>36.368000000000002</v>
      </c>
      <c r="L46" s="56">
        <v>20783</v>
      </c>
      <c r="M46" s="59" t="s">
        <v>626</v>
      </c>
      <c r="N46" s="59" t="s">
        <v>466</v>
      </c>
      <c r="O46" s="63" t="s">
        <v>695</v>
      </c>
      <c r="P46" s="75">
        <v>12043.660980000001</v>
      </c>
      <c r="Q46" s="59" t="s">
        <v>583</v>
      </c>
      <c r="R46" s="75">
        <v>11470.15331</v>
      </c>
      <c r="S46" s="61" t="s">
        <v>431</v>
      </c>
      <c r="T46" s="62" t="s">
        <v>431</v>
      </c>
      <c r="U46" s="59">
        <v>3</v>
      </c>
      <c r="V46" s="59">
        <v>3</v>
      </c>
      <c r="W46" s="59" t="s">
        <v>541</v>
      </c>
      <c r="X46" s="59" t="s">
        <v>318</v>
      </c>
      <c r="Y46" s="59" t="s">
        <v>739</v>
      </c>
      <c r="Z46" s="59" t="s">
        <v>20</v>
      </c>
      <c r="AA46" s="59" t="s">
        <v>739</v>
      </c>
      <c r="AB46" s="75">
        <v>1226.6431600000001</v>
      </c>
      <c r="AC46" s="59" t="s">
        <v>540</v>
      </c>
      <c r="AD46" s="75">
        <v>1615.9717900000001</v>
      </c>
      <c r="AE46" s="75" t="s">
        <v>20</v>
      </c>
      <c r="AF46" s="59" t="s">
        <v>278</v>
      </c>
      <c r="AG46" s="59" t="s">
        <v>354</v>
      </c>
      <c r="AH46" s="59" t="s">
        <v>57</v>
      </c>
      <c r="AI46" s="59" t="s">
        <v>118</v>
      </c>
      <c r="AJ46" s="59" t="s">
        <v>245</v>
      </c>
      <c r="AK46" s="58" t="s">
        <v>52</v>
      </c>
      <c r="AL46" s="59" t="s">
        <v>739</v>
      </c>
      <c r="AM46" s="59" t="s">
        <v>739</v>
      </c>
      <c r="AN46" s="59" t="s">
        <v>20</v>
      </c>
      <c r="AO46" s="59" t="s">
        <v>739</v>
      </c>
      <c r="AP46" s="58" t="s">
        <v>52</v>
      </c>
      <c r="AQ46" s="58" t="s">
        <v>160</v>
      </c>
      <c r="AR46" s="59" t="s">
        <v>238</v>
      </c>
      <c r="AS46" s="59" t="s">
        <v>238</v>
      </c>
      <c r="AT46" s="59" t="s">
        <v>216</v>
      </c>
      <c r="AU46" s="59" t="s">
        <v>739</v>
      </c>
      <c r="AV46" s="59" t="s">
        <v>466</v>
      </c>
    </row>
    <row r="47" spans="1:48" ht="22.5" x14ac:dyDescent="0.25">
      <c r="A47" s="59" t="s">
        <v>180</v>
      </c>
      <c r="B47" s="57" t="s">
        <v>20</v>
      </c>
      <c r="C47" s="59" t="s">
        <v>442</v>
      </c>
      <c r="D47" s="59" t="s">
        <v>167</v>
      </c>
      <c r="E47" s="56" t="s">
        <v>20</v>
      </c>
      <c r="F47" s="60" t="s">
        <v>20</v>
      </c>
      <c r="G47" s="60" t="s">
        <v>20</v>
      </c>
      <c r="H47" s="60" t="s">
        <v>20</v>
      </c>
      <c r="I47" s="60" t="s">
        <v>20</v>
      </c>
      <c r="J47" s="60" t="s">
        <v>20</v>
      </c>
      <c r="K47" s="60" t="s">
        <v>20</v>
      </c>
      <c r="L47" s="56" t="s">
        <v>20</v>
      </c>
      <c r="M47" s="59" t="s">
        <v>44</v>
      </c>
      <c r="N47" s="59" t="s">
        <v>364</v>
      </c>
      <c r="O47" s="63" t="s">
        <v>20</v>
      </c>
      <c r="P47" s="75" t="s">
        <v>20</v>
      </c>
      <c r="Q47" s="59" t="s">
        <v>20</v>
      </c>
      <c r="R47" s="75" t="s">
        <v>20</v>
      </c>
      <c r="S47" s="61" t="s">
        <v>20</v>
      </c>
      <c r="T47" s="62" t="s">
        <v>20</v>
      </c>
      <c r="U47" s="59" t="s">
        <v>20</v>
      </c>
      <c r="V47" s="59" t="s">
        <v>20</v>
      </c>
      <c r="W47" s="59" t="s">
        <v>20</v>
      </c>
      <c r="X47" s="59" t="s">
        <v>20</v>
      </c>
      <c r="Y47" s="59" t="s">
        <v>20</v>
      </c>
      <c r="Z47" s="59" t="s">
        <v>20</v>
      </c>
      <c r="AA47" s="59" t="s">
        <v>20</v>
      </c>
      <c r="AB47" s="75" t="s">
        <v>20</v>
      </c>
      <c r="AC47" s="59" t="s">
        <v>521</v>
      </c>
      <c r="AD47" s="75">
        <v>349.99</v>
      </c>
      <c r="AE47" s="75" t="s">
        <v>20</v>
      </c>
      <c r="AF47" s="59" t="s">
        <v>20</v>
      </c>
      <c r="AG47" s="59" t="s">
        <v>354</v>
      </c>
      <c r="AH47" s="59" t="s">
        <v>20</v>
      </c>
      <c r="AI47" s="59" t="s">
        <v>20</v>
      </c>
      <c r="AJ47" s="59" t="s">
        <v>20</v>
      </c>
      <c r="AK47" s="58" t="s">
        <v>20</v>
      </c>
      <c r="AL47" s="59" t="s">
        <v>20</v>
      </c>
      <c r="AM47" s="59" t="s">
        <v>20</v>
      </c>
      <c r="AN47" s="59" t="s">
        <v>20</v>
      </c>
      <c r="AO47" s="59" t="s">
        <v>20</v>
      </c>
      <c r="AP47" s="58" t="s">
        <v>20</v>
      </c>
      <c r="AQ47" s="58" t="s">
        <v>132</v>
      </c>
      <c r="AR47" s="59" t="s">
        <v>20</v>
      </c>
      <c r="AS47" s="59" t="s">
        <v>132</v>
      </c>
      <c r="AT47" s="59" t="s">
        <v>241</v>
      </c>
      <c r="AU47" s="59" t="s">
        <v>20</v>
      </c>
      <c r="AV47" s="59" t="s">
        <v>20</v>
      </c>
    </row>
    <row r="48" spans="1:48" ht="33.75" x14ac:dyDescent="0.25">
      <c r="A48" s="59" t="s">
        <v>189</v>
      </c>
      <c r="B48" s="57" t="s">
        <v>20</v>
      </c>
      <c r="C48" s="59" t="s">
        <v>442</v>
      </c>
      <c r="D48" s="59" t="s">
        <v>167</v>
      </c>
      <c r="E48" s="56" t="s">
        <v>20</v>
      </c>
      <c r="F48" s="60" t="s">
        <v>20</v>
      </c>
      <c r="G48" s="60" t="s">
        <v>20</v>
      </c>
      <c r="H48" s="60" t="s">
        <v>20</v>
      </c>
      <c r="I48" s="60" t="s">
        <v>20</v>
      </c>
      <c r="J48" s="60" t="s">
        <v>20</v>
      </c>
      <c r="K48" s="60" t="s">
        <v>20</v>
      </c>
      <c r="L48" s="56" t="s">
        <v>20</v>
      </c>
      <c r="M48" s="59" t="s">
        <v>44</v>
      </c>
      <c r="N48" s="59" t="s">
        <v>443</v>
      </c>
      <c r="O48" s="63" t="s">
        <v>20</v>
      </c>
      <c r="P48" s="75" t="s">
        <v>20</v>
      </c>
      <c r="Q48" s="59" t="s">
        <v>20</v>
      </c>
      <c r="R48" s="75" t="s">
        <v>20</v>
      </c>
      <c r="S48" s="61" t="s">
        <v>20</v>
      </c>
      <c r="T48" s="62" t="s">
        <v>20</v>
      </c>
      <c r="U48" s="59" t="s">
        <v>20</v>
      </c>
      <c r="V48" s="59" t="s">
        <v>20</v>
      </c>
      <c r="W48" s="59" t="s">
        <v>20</v>
      </c>
      <c r="X48" s="59" t="s">
        <v>20</v>
      </c>
      <c r="Y48" s="59" t="s">
        <v>20</v>
      </c>
      <c r="Z48" s="59" t="s">
        <v>20</v>
      </c>
      <c r="AA48" s="59" t="s">
        <v>20</v>
      </c>
      <c r="AB48" s="75" t="s">
        <v>20</v>
      </c>
      <c r="AC48" s="59" t="s">
        <v>382</v>
      </c>
      <c r="AD48" s="75">
        <v>2000.8643999999999</v>
      </c>
      <c r="AE48" s="75" t="s">
        <v>20</v>
      </c>
      <c r="AF48" s="59" t="s">
        <v>68</v>
      </c>
      <c r="AG48" s="59" t="s">
        <v>354</v>
      </c>
      <c r="AH48" s="59" t="s">
        <v>20</v>
      </c>
      <c r="AI48" s="59" t="s">
        <v>20</v>
      </c>
      <c r="AJ48" s="59" t="s">
        <v>20</v>
      </c>
      <c r="AK48" s="58" t="s">
        <v>20</v>
      </c>
      <c r="AL48" s="59" t="s">
        <v>20</v>
      </c>
      <c r="AM48" s="59" t="s">
        <v>20</v>
      </c>
      <c r="AN48" s="59" t="s">
        <v>20</v>
      </c>
      <c r="AO48" s="59" t="s">
        <v>20</v>
      </c>
      <c r="AP48" s="58" t="s">
        <v>20</v>
      </c>
      <c r="AQ48" s="58" t="s">
        <v>175</v>
      </c>
      <c r="AR48" s="59" t="s">
        <v>20</v>
      </c>
      <c r="AS48" s="59" t="s">
        <v>175</v>
      </c>
      <c r="AT48" s="59" t="s">
        <v>237</v>
      </c>
      <c r="AU48" s="59" t="s">
        <v>20</v>
      </c>
      <c r="AV48" s="59" t="s">
        <v>20</v>
      </c>
    </row>
    <row r="49" spans="1:48" ht="33.75" x14ac:dyDescent="0.25">
      <c r="A49" s="59" t="s">
        <v>194</v>
      </c>
      <c r="B49" s="57" t="s">
        <v>20</v>
      </c>
      <c r="C49" s="59" t="s">
        <v>442</v>
      </c>
      <c r="D49" s="59" t="s">
        <v>167</v>
      </c>
      <c r="E49" s="56" t="s">
        <v>20</v>
      </c>
      <c r="F49" s="60" t="s">
        <v>20</v>
      </c>
      <c r="G49" s="60" t="s">
        <v>20</v>
      </c>
      <c r="H49" s="60" t="s">
        <v>20</v>
      </c>
      <c r="I49" s="60" t="s">
        <v>20</v>
      </c>
      <c r="J49" s="60" t="s">
        <v>20</v>
      </c>
      <c r="K49" s="60" t="s">
        <v>20</v>
      </c>
      <c r="L49" s="56" t="s">
        <v>20</v>
      </c>
      <c r="M49" s="59" t="s">
        <v>44</v>
      </c>
      <c r="N49" s="59" t="s">
        <v>443</v>
      </c>
      <c r="O49" s="63" t="s">
        <v>20</v>
      </c>
      <c r="P49" s="75" t="s">
        <v>20</v>
      </c>
      <c r="Q49" s="59" t="s">
        <v>20</v>
      </c>
      <c r="R49" s="75" t="s">
        <v>20</v>
      </c>
      <c r="S49" s="61" t="s">
        <v>20</v>
      </c>
      <c r="T49" s="62" t="s">
        <v>20</v>
      </c>
      <c r="U49" s="59" t="s">
        <v>20</v>
      </c>
      <c r="V49" s="59" t="s">
        <v>20</v>
      </c>
      <c r="W49" s="59" t="s">
        <v>20</v>
      </c>
      <c r="X49" s="59" t="s">
        <v>20</v>
      </c>
      <c r="Y49" s="59" t="s">
        <v>20</v>
      </c>
      <c r="Z49" s="59" t="s">
        <v>20</v>
      </c>
      <c r="AA49" s="59" t="s">
        <v>20</v>
      </c>
      <c r="AB49" s="75" t="s">
        <v>20</v>
      </c>
      <c r="AC49" s="59" t="s">
        <v>382</v>
      </c>
      <c r="AD49" s="75">
        <v>346.60079999999999</v>
      </c>
      <c r="AE49" s="75" t="s">
        <v>20</v>
      </c>
      <c r="AF49" s="59" t="s">
        <v>68</v>
      </c>
      <c r="AG49" s="59" t="s">
        <v>354</v>
      </c>
      <c r="AH49" s="59" t="s">
        <v>20</v>
      </c>
      <c r="AI49" s="59" t="s">
        <v>20</v>
      </c>
      <c r="AJ49" s="59" t="s">
        <v>20</v>
      </c>
      <c r="AK49" s="58" t="s">
        <v>20</v>
      </c>
      <c r="AL49" s="59" t="s">
        <v>20</v>
      </c>
      <c r="AM49" s="59" t="s">
        <v>20</v>
      </c>
      <c r="AN49" s="59" t="s">
        <v>20</v>
      </c>
      <c r="AO49" s="59" t="s">
        <v>20</v>
      </c>
      <c r="AP49" s="58" t="s">
        <v>20</v>
      </c>
      <c r="AQ49" s="58" t="s">
        <v>182</v>
      </c>
      <c r="AR49" s="59" t="s">
        <v>20</v>
      </c>
      <c r="AS49" s="59" t="s">
        <v>182</v>
      </c>
      <c r="AT49" s="59" t="s">
        <v>248</v>
      </c>
      <c r="AU49" s="59" t="s">
        <v>20</v>
      </c>
      <c r="AV49" s="59" t="s">
        <v>20</v>
      </c>
    </row>
    <row r="50" spans="1:48" ht="33.75" x14ac:dyDescent="0.25">
      <c r="A50" s="59" t="s">
        <v>201</v>
      </c>
      <c r="B50" s="57" t="s">
        <v>20</v>
      </c>
      <c r="C50" s="59" t="s">
        <v>442</v>
      </c>
      <c r="D50" s="59" t="s">
        <v>167</v>
      </c>
      <c r="E50" s="56" t="s">
        <v>20</v>
      </c>
      <c r="F50" s="60" t="s">
        <v>20</v>
      </c>
      <c r="G50" s="60" t="s">
        <v>20</v>
      </c>
      <c r="H50" s="60" t="s">
        <v>20</v>
      </c>
      <c r="I50" s="60" t="s">
        <v>20</v>
      </c>
      <c r="J50" s="60" t="s">
        <v>20</v>
      </c>
      <c r="K50" s="60" t="s">
        <v>20</v>
      </c>
      <c r="L50" s="56" t="s">
        <v>20</v>
      </c>
      <c r="M50" s="59" t="s">
        <v>44</v>
      </c>
      <c r="N50" s="59" t="s">
        <v>556</v>
      </c>
      <c r="O50" s="63" t="s">
        <v>20</v>
      </c>
      <c r="P50" s="75">
        <v>13626.36</v>
      </c>
      <c r="Q50" s="59" t="s">
        <v>675</v>
      </c>
      <c r="R50" s="75" t="s">
        <v>20</v>
      </c>
      <c r="S50" s="61" t="s">
        <v>20</v>
      </c>
      <c r="T50" s="62" t="s">
        <v>467</v>
      </c>
      <c r="U50" s="59" t="s">
        <v>20</v>
      </c>
      <c r="V50" s="59" t="s">
        <v>20</v>
      </c>
      <c r="W50" s="59" t="s">
        <v>20</v>
      </c>
      <c r="X50" s="59" t="s">
        <v>20</v>
      </c>
      <c r="Y50" s="59" t="s">
        <v>20</v>
      </c>
      <c r="Z50" s="59" t="s">
        <v>20</v>
      </c>
      <c r="AA50" s="59" t="s">
        <v>20</v>
      </c>
      <c r="AB50" s="75" t="s">
        <v>20</v>
      </c>
      <c r="AC50" s="59" t="s">
        <v>536</v>
      </c>
      <c r="AD50" s="75">
        <v>16351.632</v>
      </c>
      <c r="AE50" s="75" t="s">
        <v>20</v>
      </c>
      <c r="AF50" s="59" t="s">
        <v>79</v>
      </c>
      <c r="AG50" s="59" t="s">
        <v>354</v>
      </c>
      <c r="AH50" s="59" t="s">
        <v>20</v>
      </c>
      <c r="AI50" s="59" t="s">
        <v>20</v>
      </c>
      <c r="AJ50" s="59" t="s">
        <v>20</v>
      </c>
      <c r="AK50" s="58" t="s">
        <v>20</v>
      </c>
      <c r="AL50" s="59" t="s">
        <v>20</v>
      </c>
      <c r="AM50" s="59" t="s">
        <v>20</v>
      </c>
      <c r="AN50" s="59" t="s">
        <v>20</v>
      </c>
      <c r="AO50" s="59" t="s">
        <v>20</v>
      </c>
      <c r="AP50" s="58" t="s">
        <v>20</v>
      </c>
      <c r="AQ50" s="58" t="s">
        <v>145</v>
      </c>
      <c r="AR50" s="59" t="s">
        <v>20</v>
      </c>
      <c r="AS50" s="59" t="s">
        <v>145</v>
      </c>
      <c r="AT50" s="59" t="s">
        <v>253</v>
      </c>
      <c r="AU50" s="59" t="s">
        <v>20</v>
      </c>
      <c r="AV50" s="59" t="s">
        <v>20</v>
      </c>
    </row>
    <row r="51" spans="1:48" ht="22.5" x14ac:dyDescent="0.25">
      <c r="A51" s="59" t="s">
        <v>202</v>
      </c>
      <c r="B51" s="57" t="s">
        <v>20</v>
      </c>
      <c r="C51" s="59" t="s">
        <v>442</v>
      </c>
      <c r="D51" s="59" t="s">
        <v>167</v>
      </c>
      <c r="E51" s="56" t="s">
        <v>20</v>
      </c>
      <c r="F51" s="60" t="s">
        <v>20</v>
      </c>
      <c r="G51" s="60" t="s">
        <v>20</v>
      </c>
      <c r="H51" s="60" t="s">
        <v>20</v>
      </c>
      <c r="I51" s="60" t="s">
        <v>20</v>
      </c>
      <c r="J51" s="60" t="s">
        <v>20</v>
      </c>
      <c r="K51" s="60" t="s">
        <v>20</v>
      </c>
      <c r="L51" s="56" t="s">
        <v>20</v>
      </c>
      <c r="M51" s="59" t="s">
        <v>44</v>
      </c>
      <c r="N51" s="59" t="s">
        <v>557</v>
      </c>
      <c r="O51" s="63" t="s">
        <v>20</v>
      </c>
      <c r="P51" s="75" t="s">
        <v>20</v>
      </c>
      <c r="Q51" s="59" t="s">
        <v>20</v>
      </c>
      <c r="R51" s="75" t="s">
        <v>20</v>
      </c>
      <c r="S51" s="61" t="s">
        <v>20</v>
      </c>
      <c r="T51" s="62" t="s">
        <v>20</v>
      </c>
      <c r="U51" s="59" t="s">
        <v>20</v>
      </c>
      <c r="V51" s="59" t="s">
        <v>20</v>
      </c>
      <c r="W51" s="59" t="s">
        <v>20</v>
      </c>
      <c r="X51" s="59" t="s">
        <v>20</v>
      </c>
      <c r="Y51" s="59" t="s">
        <v>20</v>
      </c>
      <c r="Z51" s="59" t="s">
        <v>20</v>
      </c>
      <c r="AA51" s="59" t="s">
        <v>20</v>
      </c>
      <c r="AB51" s="75" t="s">
        <v>20</v>
      </c>
      <c r="AC51" s="59" t="s">
        <v>537</v>
      </c>
      <c r="AD51" s="75">
        <v>29</v>
      </c>
      <c r="AE51" s="75" t="s">
        <v>20</v>
      </c>
      <c r="AF51" s="59" t="s">
        <v>20</v>
      </c>
      <c r="AG51" s="59" t="s">
        <v>354</v>
      </c>
      <c r="AH51" s="59" t="s">
        <v>20</v>
      </c>
      <c r="AI51" s="59" t="s">
        <v>20</v>
      </c>
      <c r="AJ51" s="59" t="s">
        <v>20</v>
      </c>
      <c r="AK51" s="58" t="s">
        <v>20</v>
      </c>
      <c r="AL51" s="59" t="s">
        <v>20</v>
      </c>
      <c r="AM51" s="59" t="s">
        <v>20</v>
      </c>
      <c r="AN51" s="59" t="s">
        <v>20</v>
      </c>
      <c r="AO51" s="59" t="s">
        <v>20</v>
      </c>
      <c r="AP51" s="58" t="s">
        <v>20</v>
      </c>
      <c r="AQ51" s="58" t="s">
        <v>75</v>
      </c>
      <c r="AR51" s="59" t="s">
        <v>20</v>
      </c>
      <c r="AS51" s="59" t="s">
        <v>75</v>
      </c>
      <c r="AT51" s="59" t="s">
        <v>179</v>
      </c>
      <c r="AU51" s="59" t="s">
        <v>20</v>
      </c>
      <c r="AV51" s="59" t="s">
        <v>20</v>
      </c>
    </row>
    <row r="52" spans="1:48" ht="45" x14ac:dyDescent="0.25">
      <c r="A52" s="59" t="s">
        <v>205</v>
      </c>
      <c r="B52" s="57" t="s">
        <v>20</v>
      </c>
      <c r="C52" s="59" t="s">
        <v>442</v>
      </c>
      <c r="D52" s="59" t="s">
        <v>167</v>
      </c>
      <c r="E52" s="56" t="s">
        <v>20</v>
      </c>
      <c r="F52" s="60" t="s">
        <v>20</v>
      </c>
      <c r="G52" s="60" t="s">
        <v>20</v>
      </c>
      <c r="H52" s="60" t="s">
        <v>20</v>
      </c>
      <c r="I52" s="60" t="s">
        <v>20</v>
      </c>
      <c r="J52" s="60" t="s">
        <v>20</v>
      </c>
      <c r="K52" s="60" t="s">
        <v>20</v>
      </c>
      <c r="L52" s="56" t="s">
        <v>20</v>
      </c>
      <c r="M52" s="59" t="s">
        <v>44</v>
      </c>
      <c r="N52" s="59" t="s">
        <v>362</v>
      </c>
      <c r="O52" s="63" t="s">
        <v>20</v>
      </c>
      <c r="P52" s="75">
        <v>11307.83</v>
      </c>
      <c r="Q52" s="59" t="s">
        <v>720</v>
      </c>
      <c r="R52" s="75" t="s">
        <v>20</v>
      </c>
      <c r="S52" s="61" t="s">
        <v>20</v>
      </c>
      <c r="T52" s="62" t="s">
        <v>434</v>
      </c>
      <c r="U52" s="59" t="s">
        <v>20</v>
      </c>
      <c r="V52" s="59" t="s">
        <v>20</v>
      </c>
      <c r="W52" s="59" t="s">
        <v>20</v>
      </c>
      <c r="X52" s="59" t="s">
        <v>20</v>
      </c>
      <c r="Y52" s="59" t="s">
        <v>20</v>
      </c>
      <c r="Z52" s="59" t="s">
        <v>20</v>
      </c>
      <c r="AA52" s="59" t="s">
        <v>20</v>
      </c>
      <c r="AB52" s="75" t="s">
        <v>20</v>
      </c>
      <c r="AC52" s="59" t="s">
        <v>356</v>
      </c>
      <c r="AD52" s="75">
        <v>11307.83</v>
      </c>
      <c r="AE52" s="75" t="s">
        <v>20</v>
      </c>
      <c r="AF52" s="59" t="s">
        <v>78</v>
      </c>
      <c r="AG52" s="59" t="s">
        <v>354</v>
      </c>
      <c r="AH52" s="59" t="s">
        <v>20</v>
      </c>
      <c r="AI52" s="59" t="s">
        <v>20</v>
      </c>
      <c r="AJ52" s="59" t="s">
        <v>20</v>
      </c>
      <c r="AK52" s="58" t="s">
        <v>20</v>
      </c>
      <c r="AL52" s="59" t="s">
        <v>298</v>
      </c>
      <c r="AM52" s="59" t="s">
        <v>20</v>
      </c>
      <c r="AN52" s="59" t="s">
        <v>45</v>
      </c>
      <c r="AO52" s="59" t="s">
        <v>78</v>
      </c>
      <c r="AP52" s="58" t="s">
        <v>20</v>
      </c>
      <c r="AQ52" s="58" t="s">
        <v>45</v>
      </c>
      <c r="AR52" s="59" t="s">
        <v>20</v>
      </c>
      <c r="AS52" s="59" t="s">
        <v>45</v>
      </c>
      <c r="AT52" s="59" t="s">
        <v>244</v>
      </c>
      <c r="AU52" s="59" t="s">
        <v>20</v>
      </c>
      <c r="AV52" s="59" t="s">
        <v>20</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2"/>
  <sheetViews>
    <sheetView tabSelected="1" topLeftCell="A19" zoomScaleNormal="100" zoomScaleSheetLayoutView="100" workbookViewId="0">
      <selection activeCell="E40" sqref="E40"/>
    </sheetView>
  </sheetViews>
  <sheetFormatPr defaultRowHeight="15" x14ac:dyDescent="0.25"/>
  <cols>
    <col min="1" max="2" width="66.28515625" style="42" customWidth="1"/>
    <col min="3" max="6" width="9.28515625" customWidth="1"/>
  </cols>
  <sheetData>
    <row r="1" spans="1:6" ht="18.75" x14ac:dyDescent="0.25">
      <c r="B1" s="19" t="s">
        <v>612</v>
      </c>
    </row>
    <row r="2" spans="1:6" ht="18.75" x14ac:dyDescent="0.3">
      <c r="B2" s="9" t="s">
        <v>726</v>
      </c>
    </row>
    <row r="3" spans="1:6" ht="18.75" x14ac:dyDescent="0.3">
      <c r="B3" s="9" t="s">
        <v>754</v>
      </c>
    </row>
    <row r="4" spans="1:6" ht="15.75" x14ac:dyDescent="0.25">
      <c r="B4" s="22"/>
    </row>
    <row r="5" spans="1:6" ht="18.75" x14ac:dyDescent="0.3">
      <c r="A5" s="218" t="s">
        <v>393</v>
      </c>
      <c r="B5" s="218"/>
      <c r="C5" s="34"/>
      <c r="D5" s="34"/>
      <c r="E5" s="34"/>
      <c r="F5" s="34"/>
    </row>
    <row r="6" spans="1:6" ht="18.75" x14ac:dyDescent="0.3">
      <c r="A6" s="46"/>
      <c r="B6" s="46"/>
      <c r="C6" s="46"/>
      <c r="D6" s="46"/>
      <c r="E6" s="46"/>
      <c r="F6" s="46"/>
    </row>
    <row r="7" spans="1:6" ht="18.75" x14ac:dyDescent="0.25">
      <c r="A7" s="137" t="s">
        <v>584</v>
      </c>
      <c r="B7" s="137"/>
      <c r="C7" s="8"/>
      <c r="D7" s="8"/>
      <c r="E7" s="8"/>
      <c r="F7" s="8"/>
    </row>
    <row r="8" spans="1:6" ht="18.75" x14ac:dyDescent="0.25">
      <c r="A8" s="8"/>
      <c r="B8" s="8"/>
      <c r="C8" s="8"/>
      <c r="D8" s="8"/>
      <c r="E8" s="8"/>
      <c r="F8" s="8"/>
    </row>
    <row r="9" spans="1:6" ht="18.75" x14ac:dyDescent="0.25">
      <c r="A9" s="135" t="s">
        <v>628</v>
      </c>
      <c r="B9" s="135"/>
      <c r="C9" s="5"/>
      <c r="D9" s="5"/>
      <c r="E9" s="5"/>
      <c r="F9" s="5"/>
    </row>
    <row r="10" spans="1:6" ht="15.75" x14ac:dyDescent="0.25">
      <c r="A10" s="133" t="s">
        <v>2</v>
      </c>
      <c r="B10" s="133"/>
      <c r="C10" s="3"/>
      <c r="D10" s="3"/>
      <c r="E10" s="3"/>
      <c r="F10" s="3"/>
    </row>
    <row r="11" spans="1:6" ht="18.75" x14ac:dyDescent="0.25">
      <c r="A11" s="8"/>
      <c r="B11" s="8"/>
      <c r="C11" s="8"/>
      <c r="D11" s="8"/>
      <c r="E11" s="8"/>
      <c r="F11" s="8"/>
    </row>
    <row r="12" spans="1:6" ht="18.75" x14ac:dyDescent="0.25">
      <c r="A12" s="135" t="s">
        <v>330</v>
      </c>
      <c r="B12" s="135"/>
      <c r="C12" s="5"/>
      <c r="D12" s="5"/>
      <c r="E12" s="5"/>
      <c r="F12" s="5"/>
    </row>
    <row r="13" spans="1:6" ht="15.75" x14ac:dyDescent="0.25">
      <c r="A13" s="133" t="s">
        <v>0</v>
      </c>
      <c r="B13" s="133"/>
      <c r="C13" s="3"/>
      <c r="D13" s="3"/>
      <c r="E13" s="3"/>
      <c r="F13" s="3"/>
    </row>
    <row r="14" spans="1:6" ht="18.75" x14ac:dyDescent="0.25">
      <c r="A14" s="7"/>
      <c r="B14" s="7"/>
      <c r="C14" s="7"/>
      <c r="D14" s="7"/>
      <c r="E14" s="7"/>
      <c r="F14" s="7"/>
    </row>
    <row r="15" spans="1:6" ht="18.75" x14ac:dyDescent="0.25">
      <c r="A15" s="134" t="s">
        <v>650</v>
      </c>
      <c r="B15" s="134"/>
      <c r="C15" s="5"/>
      <c r="D15" s="5"/>
      <c r="E15" s="5"/>
      <c r="F15" s="5"/>
    </row>
    <row r="16" spans="1:6" ht="15.75" x14ac:dyDescent="0.25">
      <c r="A16" s="133" t="s">
        <v>1</v>
      </c>
      <c r="B16" s="133"/>
      <c r="C16" s="3"/>
      <c r="D16" s="3"/>
      <c r="E16" s="3"/>
      <c r="F16" s="3"/>
    </row>
    <row r="17" spans="1:2" ht="15.75" x14ac:dyDescent="0.25">
      <c r="B17" s="43"/>
    </row>
    <row r="18" spans="1:2" ht="33.75" customHeight="1" x14ac:dyDescent="0.25">
      <c r="A18" s="216" t="s">
        <v>641</v>
      </c>
      <c r="B18" s="217"/>
    </row>
    <row r="19" spans="1:2" ht="15.75" x14ac:dyDescent="0.25">
      <c r="B19" s="22"/>
    </row>
    <row r="20" spans="1:2" x14ac:dyDescent="0.25">
      <c r="B20" s="44"/>
    </row>
    <row r="21" spans="1:2" ht="30" x14ac:dyDescent="0.25">
      <c r="A21" s="114" t="s">
        <v>489</v>
      </c>
      <c r="B21" s="98" t="s">
        <v>650</v>
      </c>
    </row>
    <row r="22" spans="1:2" x14ac:dyDescent="0.25">
      <c r="A22" s="114" t="s">
        <v>481</v>
      </c>
      <c r="B22" s="98" t="s">
        <v>710</v>
      </c>
    </row>
    <row r="23" spans="1:2" x14ac:dyDescent="0.25">
      <c r="A23" s="114" t="s">
        <v>683</v>
      </c>
      <c r="B23" s="98" t="s">
        <v>649</v>
      </c>
    </row>
    <row r="24" spans="1:2" x14ac:dyDescent="0.25">
      <c r="A24" s="114" t="s">
        <v>370</v>
      </c>
      <c r="B24" s="115" t="s">
        <v>6</v>
      </c>
    </row>
    <row r="25" spans="1:2" x14ac:dyDescent="0.25">
      <c r="A25" s="114" t="s">
        <v>668</v>
      </c>
      <c r="B25" s="98" t="s">
        <v>167</v>
      </c>
    </row>
    <row r="26" spans="1:2" x14ac:dyDescent="0.25">
      <c r="A26" s="98" t="s">
        <v>691</v>
      </c>
      <c r="B26" s="98" t="s">
        <v>654</v>
      </c>
    </row>
    <row r="27" spans="1:2" x14ac:dyDescent="0.25">
      <c r="A27" s="114" t="s">
        <v>661</v>
      </c>
      <c r="B27" s="116">
        <v>1504.29137113</v>
      </c>
    </row>
    <row r="28" spans="1:2" x14ac:dyDescent="0.25">
      <c r="A28" s="98" t="s">
        <v>660</v>
      </c>
      <c r="B28" s="116">
        <v>1323.5425846099999</v>
      </c>
    </row>
    <row r="29" spans="1:2" ht="15.75" thickBot="1" x14ac:dyDescent="0.3">
      <c r="A29" s="98" t="s">
        <v>415</v>
      </c>
      <c r="B29" s="98" t="s">
        <v>439</v>
      </c>
    </row>
    <row r="30" spans="1:2" ht="15.75" thickBot="1" x14ac:dyDescent="0.3">
      <c r="A30" s="114" t="s">
        <v>673</v>
      </c>
      <c r="B30" s="116">
        <v>1211.34523683</v>
      </c>
    </row>
    <row r="31" spans="1:2" ht="30.75" thickBot="1" x14ac:dyDescent="0.3">
      <c r="A31" s="114" t="s">
        <v>553</v>
      </c>
      <c r="B31" s="116">
        <f>B30/1.18</f>
        <v>1026.5637600254238</v>
      </c>
    </row>
    <row r="32" spans="1:2" x14ac:dyDescent="0.25">
      <c r="A32" s="98" t="s">
        <v>712</v>
      </c>
      <c r="B32" s="98"/>
    </row>
    <row r="33" spans="1:6" ht="56.25" customHeight="1" x14ac:dyDescent="0.25">
      <c r="A33" s="114" t="s">
        <v>29</v>
      </c>
      <c r="B33" s="116"/>
    </row>
    <row r="34" spans="1:6" ht="30.75" thickBot="1" x14ac:dyDescent="0.3">
      <c r="A34" s="114" t="s">
        <v>492</v>
      </c>
      <c r="B34" s="98" t="s">
        <v>7</v>
      </c>
    </row>
    <row r="35" spans="1:6" ht="15.75" thickBot="1" x14ac:dyDescent="0.3">
      <c r="A35" s="98" t="s">
        <v>749</v>
      </c>
      <c r="B35" s="116">
        <f>49283122.52/1000000</f>
        <v>49.283122520000006</v>
      </c>
      <c r="C35" s="120"/>
      <c r="D35" s="120"/>
      <c r="E35" s="120"/>
      <c r="F35" s="120"/>
    </row>
    <row r="36" spans="1:6" ht="13.5" customHeight="1" thickBot="1" x14ac:dyDescent="0.3">
      <c r="A36" s="98" t="s">
        <v>17</v>
      </c>
      <c r="B36" s="116">
        <v>3.28</v>
      </c>
    </row>
    <row r="37" spans="1:6" ht="15.75" thickBot="1" x14ac:dyDescent="0.3">
      <c r="A37" s="98" t="s">
        <v>751</v>
      </c>
      <c r="B37" s="116">
        <v>49.283122520000006</v>
      </c>
    </row>
    <row r="38" spans="1:6" x14ac:dyDescent="0.25">
      <c r="A38" s="98" t="s">
        <v>753</v>
      </c>
      <c r="B38" s="116">
        <f>41765358.07/1000000</f>
        <v>41.765358069999998</v>
      </c>
    </row>
    <row r="39" spans="1:6" x14ac:dyDescent="0.25">
      <c r="A39" s="114" t="s">
        <v>492</v>
      </c>
      <c r="B39" s="98" t="s">
        <v>8</v>
      </c>
    </row>
    <row r="40" spans="1:6" x14ac:dyDescent="0.25">
      <c r="A40" s="98" t="s">
        <v>749</v>
      </c>
      <c r="B40" s="116">
        <v>3.92820466</v>
      </c>
    </row>
    <row r="41" spans="1:6" x14ac:dyDescent="0.25">
      <c r="A41" s="98" t="s">
        <v>17</v>
      </c>
      <c r="B41" s="116">
        <v>0.26</v>
      </c>
    </row>
    <row r="42" spans="1:6" x14ac:dyDescent="0.25">
      <c r="A42" s="98" t="s">
        <v>751</v>
      </c>
      <c r="B42" s="116">
        <v>3.92820466</v>
      </c>
    </row>
    <row r="43" spans="1:6" x14ac:dyDescent="0.25">
      <c r="A43" s="98" t="s">
        <v>753</v>
      </c>
      <c r="B43" s="116">
        <v>3.3289870000000001</v>
      </c>
    </row>
    <row r="44" spans="1:6" x14ac:dyDescent="0.25">
      <c r="A44" s="114" t="s">
        <v>492</v>
      </c>
      <c r="B44" s="98" t="s">
        <v>11</v>
      </c>
    </row>
    <row r="45" spans="1:6" x14ac:dyDescent="0.25">
      <c r="A45" s="98" t="s">
        <v>749</v>
      </c>
      <c r="B45" s="116">
        <v>0.34999000000000002</v>
      </c>
    </row>
    <row r="46" spans="1:6" x14ac:dyDescent="0.25">
      <c r="A46" s="98" t="s">
        <v>17</v>
      </c>
      <c r="B46" s="116">
        <v>0.02</v>
      </c>
    </row>
    <row r="47" spans="1:6" x14ac:dyDescent="0.25">
      <c r="A47" s="98" t="s">
        <v>751</v>
      </c>
      <c r="B47" s="116"/>
    </row>
    <row r="48" spans="1:6" x14ac:dyDescent="0.25">
      <c r="A48" s="98" t="s">
        <v>753</v>
      </c>
      <c r="B48" s="116">
        <v>0.29165833000000002</v>
      </c>
    </row>
    <row r="49" spans="1:2" x14ac:dyDescent="0.25">
      <c r="A49" s="114" t="s">
        <v>30</v>
      </c>
      <c r="B49" s="116"/>
    </row>
    <row r="50" spans="1:2" x14ac:dyDescent="0.25">
      <c r="A50" s="114" t="s">
        <v>492</v>
      </c>
      <c r="B50" s="98" t="s">
        <v>12</v>
      </c>
    </row>
    <row r="51" spans="1:2" x14ac:dyDescent="0.25">
      <c r="A51" s="98" t="s">
        <v>749</v>
      </c>
      <c r="B51" s="116">
        <v>587.10800004999999</v>
      </c>
    </row>
    <row r="52" spans="1:2" ht="15.75" customHeight="1" x14ac:dyDescent="0.25">
      <c r="A52" s="98" t="s">
        <v>17</v>
      </c>
      <c r="B52" s="116">
        <v>39.03</v>
      </c>
    </row>
    <row r="53" spans="1:2" x14ac:dyDescent="0.25">
      <c r="A53" s="98" t="s">
        <v>751</v>
      </c>
      <c r="B53" s="116">
        <v>454.71841488999996</v>
      </c>
    </row>
    <row r="54" spans="1:2" x14ac:dyDescent="0.25">
      <c r="A54" s="98" t="s">
        <v>753</v>
      </c>
      <c r="B54" s="116">
        <v>448.85716967000002</v>
      </c>
    </row>
    <row r="55" spans="1:2" ht="30" x14ac:dyDescent="0.25">
      <c r="A55" s="114" t="s">
        <v>31</v>
      </c>
      <c r="B55" s="116"/>
    </row>
    <row r="56" spans="1:2" ht="409.5" x14ac:dyDescent="0.25">
      <c r="A56" s="114" t="s">
        <v>492</v>
      </c>
      <c r="B56" s="98" t="s">
        <v>10</v>
      </c>
    </row>
    <row r="57" spans="1:2" x14ac:dyDescent="0.25">
      <c r="A57" s="98" t="s">
        <v>748</v>
      </c>
      <c r="B57" s="116">
        <v>570.67591960000004</v>
      </c>
    </row>
    <row r="58" spans="1:2" x14ac:dyDescent="0.25">
      <c r="A58" s="98" t="s">
        <v>17</v>
      </c>
      <c r="B58" s="116">
        <v>37.94</v>
      </c>
    </row>
    <row r="59" spans="1:2" x14ac:dyDescent="0.25">
      <c r="A59" s="98" t="s">
        <v>750</v>
      </c>
      <c r="B59" s="116">
        <v>524.59711253</v>
      </c>
    </row>
    <row r="60" spans="1:2" x14ac:dyDescent="0.25">
      <c r="A60" s="98" t="s">
        <v>752</v>
      </c>
      <c r="B60" s="116">
        <v>399.88067629</v>
      </c>
    </row>
    <row r="61" spans="1:2" ht="30" x14ac:dyDescent="0.25">
      <c r="A61" s="114" t="s">
        <v>15</v>
      </c>
      <c r="B61" s="98">
        <v>100</v>
      </c>
    </row>
    <row r="62" spans="1:2" x14ac:dyDescent="0.25">
      <c r="A62" s="98" t="s">
        <v>712</v>
      </c>
      <c r="B62" s="98"/>
    </row>
    <row r="63" spans="1:2" x14ac:dyDescent="0.25">
      <c r="A63" s="98" t="s">
        <v>21</v>
      </c>
      <c r="B63" s="116">
        <v>100</v>
      </c>
    </row>
    <row r="64" spans="1:2" x14ac:dyDescent="0.25">
      <c r="A64" s="98" t="s">
        <v>33</v>
      </c>
      <c r="B64" s="116">
        <v>100</v>
      </c>
    </row>
    <row r="65" spans="1:2" x14ac:dyDescent="0.25">
      <c r="A65" s="98" t="s">
        <v>38</v>
      </c>
      <c r="B65" s="116">
        <v>100</v>
      </c>
    </row>
    <row r="66" spans="1:2" x14ac:dyDescent="0.25">
      <c r="A66" s="98" t="s">
        <v>16</v>
      </c>
      <c r="B66" s="116">
        <v>94.13</v>
      </c>
    </row>
    <row r="67" spans="1:2" x14ac:dyDescent="0.25">
      <c r="A67" s="114" t="s">
        <v>715</v>
      </c>
      <c r="B67" s="116">
        <v>1415.98177921</v>
      </c>
    </row>
    <row r="68" spans="1:2" x14ac:dyDescent="0.25">
      <c r="A68" s="114" t="s">
        <v>14</v>
      </c>
      <c r="B68" s="116">
        <v>94.62</v>
      </c>
    </row>
    <row r="69" spans="1:2" ht="28.5" customHeight="1" x14ac:dyDescent="0.25">
      <c r="A69" s="114" t="s">
        <v>716</v>
      </c>
      <c r="B69" s="116">
        <v>1252.39628754</v>
      </c>
    </row>
    <row r="70" spans="1:2" x14ac:dyDescent="0.25">
      <c r="A70" s="98" t="s">
        <v>688</v>
      </c>
      <c r="B70" s="98"/>
    </row>
    <row r="71" spans="1:2" x14ac:dyDescent="0.25">
      <c r="A71" s="117" t="s">
        <v>27</v>
      </c>
      <c r="B71" s="98" t="s">
        <v>653</v>
      </c>
    </row>
    <row r="72" spans="1:2" ht="30" x14ac:dyDescent="0.25">
      <c r="A72" s="117" t="s">
        <v>37</v>
      </c>
      <c r="B72" s="98" t="s">
        <v>358</v>
      </c>
    </row>
    <row r="73" spans="1:2" x14ac:dyDescent="0.25">
      <c r="A73" s="117" t="s">
        <v>41</v>
      </c>
      <c r="B73" s="98" t="s">
        <v>739</v>
      </c>
    </row>
    <row r="74" spans="1:2" ht="150" x14ac:dyDescent="0.25">
      <c r="A74" s="117" t="s">
        <v>32</v>
      </c>
      <c r="B74" s="98" t="s">
        <v>522</v>
      </c>
    </row>
    <row r="75" spans="1:2" x14ac:dyDescent="0.25">
      <c r="A75" s="117" t="s">
        <v>34</v>
      </c>
      <c r="B75" s="98"/>
    </row>
    <row r="76" spans="1:2" ht="30" x14ac:dyDescent="0.25">
      <c r="A76" s="98" t="s">
        <v>585</v>
      </c>
      <c r="B76" s="98"/>
    </row>
    <row r="77" spans="1:2" ht="30" x14ac:dyDescent="0.25">
      <c r="A77" s="114" t="s">
        <v>461</v>
      </c>
      <c r="B77" s="118"/>
    </row>
    <row r="78" spans="1:2" x14ac:dyDescent="0.25">
      <c r="A78" s="98" t="s">
        <v>712</v>
      </c>
      <c r="B78" s="98"/>
    </row>
    <row r="79" spans="1:2" x14ac:dyDescent="0.25">
      <c r="A79" s="98" t="s">
        <v>40</v>
      </c>
      <c r="B79" s="118"/>
    </row>
    <row r="80" spans="1:2" x14ac:dyDescent="0.25">
      <c r="A80" s="98" t="s">
        <v>28</v>
      </c>
      <c r="B80" s="118"/>
    </row>
    <row r="81" spans="1:2" x14ac:dyDescent="0.25">
      <c r="A81" s="114" t="s">
        <v>571</v>
      </c>
      <c r="B81" s="98"/>
    </row>
    <row r="82" spans="1:2" x14ac:dyDescent="0.25">
      <c r="A82" s="98" t="s">
        <v>398</v>
      </c>
      <c r="B82" s="98"/>
    </row>
    <row r="83" spans="1:2" x14ac:dyDescent="0.25">
      <c r="A83" s="117" t="s">
        <v>23</v>
      </c>
      <c r="B83" s="98"/>
    </row>
    <row r="84" spans="1:2" x14ac:dyDescent="0.25">
      <c r="A84" s="117" t="s">
        <v>26</v>
      </c>
      <c r="B84" s="98"/>
    </row>
    <row r="85" spans="1:2" x14ac:dyDescent="0.25">
      <c r="A85" s="117" t="s">
        <v>36</v>
      </c>
      <c r="B85" s="98"/>
    </row>
    <row r="86" spans="1:2" x14ac:dyDescent="0.25">
      <c r="A86" s="114" t="s">
        <v>693</v>
      </c>
      <c r="B86" s="98"/>
    </row>
    <row r="87" spans="1:2" ht="30" x14ac:dyDescent="0.25">
      <c r="A87" s="98" t="s">
        <v>694</v>
      </c>
      <c r="B87" s="98"/>
    </row>
    <row r="88" spans="1:2" x14ac:dyDescent="0.25">
      <c r="A88" s="117" t="s">
        <v>22</v>
      </c>
      <c r="B88" s="98" t="s">
        <v>739</v>
      </c>
    </row>
    <row r="89" spans="1:2" x14ac:dyDescent="0.25">
      <c r="A89" s="117" t="s">
        <v>39</v>
      </c>
      <c r="B89" s="98" t="s">
        <v>739</v>
      </c>
    </row>
    <row r="90" spans="1:2" x14ac:dyDescent="0.25">
      <c r="A90" s="117" t="s">
        <v>35</v>
      </c>
      <c r="B90" s="98" t="s">
        <v>739</v>
      </c>
    </row>
    <row r="91" spans="1:2" x14ac:dyDescent="0.25">
      <c r="A91" s="117" t="s">
        <v>24</v>
      </c>
      <c r="B91" s="98" t="s">
        <v>739</v>
      </c>
    </row>
    <row r="92" spans="1:2" x14ac:dyDescent="0.25">
      <c r="A92" s="119" t="s">
        <v>25</v>
      </c>
      <c r="B92" s="98" t="s">
        <v>739</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612</v>
      </c>
    </row>
    <row r="2" spans="1:28" ht="18.75" customHeight="1" x14ac:dyDescent="0.3">
      <c r="A2" s="11"/>
      <c r="Q2" s="72"/>
      <c r="R2" s="72"/>
      <c r="S2" s="9" t="s">
        <v>726</v>
      </c>
    </row>
    <row r="3" spans="1:28" ht="18.75" x14ac:dyDescent="0.3">
      <c r="Q3" s="72"/>
      <c r="R3" s="72"/>
      <c r="S3" s="9" t="s">
        <v>754</v>
      </c>
    </row>
    <row r="4" spans="1:28" ht="18.75" customHeight="1" x14ac:dyDescent="0.25">
      <c r="A4" s="136" t="s">
        <v>393</v>
      </c>
      <c r="B4" s="136"/>
      <c r="C4" s="136"/>
      <c r="D4" s="136"/>
      <c r="E4" s="136"/>
      <c r="F4" s="136"/>
      <c r="G4" s="136"/>
      <c r="H4" s="136"/>
      <c r="I4" s="136"/>
      <c r="J4" s="136"/>
      <c r="K4" s="136"/>
      <c r="L4" s="136"/>
      <c r="M4" s="136"/>
      <c r="N4" s="136"/>
      <c r="O4" s="136"/>
      <c r="P4" s="136"/>
      <c r="Q4" s="136"/>
      <c r="R4" s="136"/>
      <c r="S4" s="136"/>
    </row>
    <row r="5" spans="1:28" ht="15.75" x14ac:dyDescent="0.25">
      <c r="A5" s="10"/>
      <c r="Q5" s="72"/>
      <c r="R5" s="72"/>
    </row>
    <row r="6" spans="1:28" ht="18.75" x14ac:dyDescent="0.25">
      <c r="A6" s="137" t="s">
        <v>584</v>
      </c>
      <c r="B6" s="137"/>
      <c r="C6" s="137"/>
      <c r="D6" s="137"/>
      <c r="E6" s="137"/>
      <c r="F6" s="137"/>
      <c r="G6" s="137"/>
      <c r="H6" s="137"/>
      <c r="I6" s="137"/>
      <c r="J6" s="137"/>
      <c r="K6" s="137"/>
      <c r="L6" s="137"/>
      <c r="M6" s="137"/>
      <c r="N6" s="137"/>
      <c r="O6" s="137"/>
      <c r="P6" s="137"/>
      <c r="Q6" s="137"/>
      <c r="R6" s="137"/>
      <c r="S6" s="137"/>
      <c r="T6" s="8"/>
      <c r="U6" s="8"/>
      <c r="V6" s="8"/>
      <c r="W6" s="8"/>
      <c r="X6" s="8"/>
      <c r="Y6" s="8"/>
      <c r="Z6" s="8"/>
      <c r="AA6" s="8"/>
      <c r="AB6" s="8"/>
    </row>
    <row r="7" spans="1:28" ht="18.75" x14ac:dyDescent="0.25">
      <c r="A7" s="137"/>
      <c r="B7" s="137"/>
      <c r="C7" s="137"/>
      <c r="D7" s="137"/>
      <c r="E7" s="137"/>
      <c r="F7" s="137"/>
      <c r="G7" s="137"/>
      <c r="H7" s="137"/>
      <c r="I7" s="137"/>
      <c r="J7" s="137"/>
      <c r="K7" s="137"/>
      <c r="L7" s="137"/>
      <c r="M7" s="137"/>
      <c r="N7" s="137"/>
      <c r="O7" s="137"/>
      <c r="P7" s="137"/>
      <c r="Q7" s="137"/>
      <c r="R7" s="137"/>
      <c r="S7" s="137"/>
      <c r="T7" s="8"/>
      <c r="U7" s="8"/>
      <c r="V7" s="8"/>
      <c r="W7" s="8"/>
      <c r="X7" s="8"/>
      <c r="Y7" s="8"/>
      <c r="Z7" s="8"/>
      <c r="AA7" s="8"/>
      <c r="AB7" s="8"/>
    </row>
    <row r="8" spans="1:28" ht="18.75" x14ac:dyDescent="0.25">
      <c r="A8" s="135" t="s">
        <v>628</v>
      </c>
      <c r="B8" s="135"/>
      <c r="C8" s="135"/>
      <c r="D8" s="135"/>
      <c r="E8" s="135"/>
      <c r="F8" s="135"/>
      <c r="G8" s="135"/>
      <c r="H8" s="135"/>
      <c r="I8" s="135"/>
      <c r="J8" s="135"/>
      <c r="K8" s="135"/>
      <c r="L8" s="135"/>
      <c r="M8" s="135"/>
      <c r="N8" s="135"/>
      <c r="O8" s="135"/>
      <c r="P8" s="135"/>
      <c r="Q8" s="135"/>
      <c r="R8" s="135"/>
      <c r="S8" s="135"/>
      <c r="T8" s="8"/>
      <c r="U8" s="8"/>
      <c r="V8" s="8"/>
      <c r="W8" s="8"/>
      <c r="X8" s="8"/>
      <c r="Y8" s="8"/>
      <c r="Z8" s="8"/>
      <c r="AA8" s="8"/>
      <c r="AB8" s="8"/>
    </row>
    <row r="9" spans="1:28" ht="18.75" x14ac:dyDescent="0.25">
      <c r="A9" s="133" t="s">
        <v>2</v>
      </c>
      <c r="B9" s="133"/>
      <c r="C9" s="133"/>
      <c r="D9" s="133"/>
      <c r="E9" s="133"/>
      <c r="F9" s="133"/>
      <c r="G9" s="133"/>
      <c r="H9" s="133"/>
      <c r="I9" s="133"/>
      <c r="J9" s="133"/>
      <c r="K9" s="133"/>
      <c r="L9" s="133"/>
      <c r="M9" s="133"/>
      <c r="N9" s="133"/>
      <c r="O9" s="133"/>
      <c r="P9" s="133"/>
      <c r="Q9" s="133"/>
      <c r="R9" s="133"/>
      <c r="S9" s="133"/>
      <c r="T9" s="8"/>
      <c r="U9" s="8"/>
      <c r="V9" s="8"/>
      <c r="W9" s="8"/>
      <c r="X9" s="8"/>
      <c r="Y9" s="8"/>
      <c r="Z9" s="8"/>
      <c r="AA9" s="8"/>
      <c r="AB9" s="8"/>
    </row>
    <row r="10" spans="1:28" ht="18.75" x14ac:dyDescent="0.25">
      <c r="A10" s="137"/>
      <c r="B10" s="137"/>
      <c r="C10" s="137"/>
      <c r="D10" s="137"/>
      <c r="E10" s="137"/>
      <c r="F10" s="137"/>
      <c r="G10" s="137"/>
      <c r="H10" s="137"/>
      <c r="I10" s="137"/>
      <c r="J10" s="137"/>
      <c r="K10" s="137"/>
      <c r="L10" s="137"/>
      <c r="M10" s="137"/>
      <c r="N10" s="137"/>
      <c r="O10" s="137"/>
      <c r="P10" s="137"/>
      <c r="Q10" s="137"/>
      <c r="R10" s="137"/>
      <c r="S10" s="137"/>
      <c r="T10" s="8"/>
      <c r="U10" s="8"/>
      <c r="V10" s="8"/>
      <c r="W10" s="8"/>
      <c r="X10" s="8"/>
      <c r="Y10" s="8"/>
      <c r="Z10" s="8"/>
      <c r="AA10" s="8"/>
      <c r="AB10" s="8"/>
    </row>
    <row r="11" spans="1:28" ht="18.75" x14ac:dyDescent="0.25">
      <c r="A11" s="135" t="s">
        <v>330</v>
      </c>
      <c r="B11" s="135"/>
      <c r="C11" s="135"/>
      <c r="D11" s="135"/>
      <c r="E11" s="135"/>
      <c r="F11" s="135"/>
      <c r="G11" s="135"/>
      <c r="H11" s="135"/>
      <c r="I11" s="135"/>
      <c r="J11" s="135"/>
      <c r="K11" s="135"/>
      <c r="L11" s="135"/>
      <c r="M11" s="135"/>
      <c r="N11" s="135"/>
      <c r="O11" s="135"/>
      <c r="P11" s="135"/>
      <c r="Q11" s="135"/>
      <c r="R11" s="135"/>
      <c r="S11" s="135"/>
      <c r="T11" s="8"/>
      <c r="U11" s="8"/>
      <c r="V11" s="8"/>
      <c r="W11" s="8"/>
      <c r="X11" s="8"/>
      <c r="Y11" s="8"/>
      <c r="Z11" s="8"/>
      <c r="AA11" s="8"/>
      <c r="AB11" s="8"/>
    </row>
    <row r="12" spans="1:28" ht="18.75" x14ac:dyDescent="0.25">
      <c r="A12" s="133" t="s">
        <v>0</v>
      </c>
      <c r="B12" s="133"/>
      <c r="C12" s="133"/>
      <c r="D12" s="133"/>
      <c r="E12" s="133"/>
      <c r="F12" s="133"/>
      <c r="G12" s="133"/>
      <c r="H12" s="133"/>
      <c r="I12" s="133"/>
      <c r="J12" s="133"/>
      <c r="K12" s="133"/>
      <c r="L12" s="133"/>
      <c r="M12" s="133"/>
      <c r="N12" s="133"/>
      <c r="O12" s="133"/>
      <c r="P12" s="133"/>
      <c r="Q12" s="133"/>
      <c r="R12" s="133"/>
      <c r="S12" s="133"/>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5" t="s">
        <v>650</v>
      </c>
      <c r="B14" s="135"/>
      <c r="C14" s="135"/>
      <c r="D14" s="135"/>
      <c r="E14" s="135"/>
      <c r="F14" s="135"/>
      <c r="G14" s="135"/>
      <c r="H14" s="135"/>
      <c r="I14" s="135"/>
      <c r="J14" s="135"/>
      <c r="K14" s="135"/>
      <c r="L14" s="135"/>
      <c r="M14" s="135"/>
      <c r="N14" s="135"/>
      <c r="O14" s="135"/>
      <c r="P14" s="135"/>
      <c r="Q14" s="135"/>
      <c r="R14" s="135"/>
      <c r="S14" s="135"/>
      <c r="T14" s="5"/>
      <c r="U14" s="5"/>
      <c r="V14" s="5"/>
      <c r="W14" s="5"/>
      <c r="X14" s="5"/>
      <c r="Y14" s="5"/>
      <c r="Z14" s="5"/>
      <c r="AA14" s="5"/>
      <c r="AB14" s="5"/>
    </row>
    <row r="15" spans="1:28" ht="15" customHeight="1" x14ac:dyDescent="0.25">
      <c r="A15" s="133" t="s">
        <v>1</v>
      </c>
      <c r="B15" s="133"/>
      <c r="C15" s="133"/>
      <c r="D15" s="133"/>
      <c r="E15" s="133"/>
      <c r="F15" s="133"/>
      <c r="G15" s="133"/>
      <c r="H15" s="133"/>
      <c r="I15" s="133"/>
      <c r="J15" s="133"/>
      <c r="K15" s="133"/>
      <c r="L15" s="133"/>
      <c r="M15" s="133"/>
      <c r="N15" s="133"/>
      <c r="O15" s="133"/>
      <c r="P15" s="133"/>
      <c r="Q15" s="133"/>
      <c r="R15" s="133"/>
      <c r="S15" s="133"/>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4" t="s">
        <v>631</v>
      </c>
      <c r="B17" s="134"/>
      <c r="C17" s="134"/>
      <c r="D17" s="134"/>
      <c r="E17" s="134"/>
      <c r="F17" s="134"/>
      <c r="G17" s="134"/>
      <c r="H17" s="134"/>
      <c r="I17" s="134"/>
      <c r="J17" s="134"/>
      <c r="K17" s="134"/>
      <c r="L17" s="134"/>
      <c r="M17" s="134"/>
      <c r="N17" s="134"/>
      <c r="O17" s="134"/>
      <c r="P17" s="134"/>
      <c r="Q17" s="134"/>
      <c r="R17" s="134"/>
      <c r="S17" s="134"/>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39" t="s">
        <v>773</v>
      </c>
      <c r="B19" s="139" t="s">
        <v>644</v>
      </c>
      <c r="C19" s="142" t="s">
        <v>647</v>
      </c>
      <c r="D19" s="139" t="s">
        <v>665</v>
      </c>
      <c r="E19" s="139" t="s">
        <v>480</v>
      </c>
      <c r="F19" s="139" t="s">
        <v>497</v>
      </c>
      <c r="G19" s="139" t="s">
        <v>494</v>
      </c>
      <c r="H19" s="139" t="s">
        <v>476</v>
      </c>
      <c r="I19" s="139" t="s">
        <v>478</v>
      </c>
      <c r="J19" s="139" t="s">
        <v>477</v>
      </c>
      <c r="K19" s="139" t="s">
        <v>512</v>
      </c>
      <c r="L19" s="139" t="s">
        <v>437</v>
      </c>
      <c r="M19" s="139" t="s">
        <v>484</v>
      </c>
      <c r="N19" s="139" t="s">
        <v>460</v>
      </c>
      <c r="O19" s="139" t="s">
        <v>483</v>
      </c>
      <c r="P19" s="139" t="s">
        <v>459</v>
      </c>
      <c r="Q19" s="139" t="s">
        <v>664</v>
      </c>
      <c r="R19" s="139"/>
      <c r="S19" s="138" t="s">
        <v>642</v>
      </c>
      <c r="T19" s="2"/>
      <c r="U19" s="2"/>
      <c r="V19" s="2"/>
      <c r="W19" s="2"/>
      <c r="X19" s="2"/>
      <c r="Y19" s="2"/>
    </row>
    <row r="20" spans="1:28" ht="180.75" customHeight="1" x14ac:dyDescent="0.25">
      <c r="A20" s="139"/>
      <c r="B20" s="139"/>
      <c r="C20" s="143"/>
      <c r="D20" s="139"/>
      <c r="E20" s="139"/>
      <c r="F20" s="139"/>
      <c r="G20" s="139"/>
      <c r="H20" s="139"/>
      <c r="I20" s="139"/>
      <c r="J20" s="139"/>
      <c r="K20" s="139"/>
      <c r="L20" s="139"/>
      <c r="M20" s="139"/>
      <c r="N20" s="139"/>
      <c r="O20" s="139"/>
      <c r="P20" s="139"/>
      <c r="Q20" s="20" t="s">
        <v>769</v>
      </c>
      <c r="R20" s="21" t="s">
        <v>717</v>
      </c>
      <c r="S20" s="13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80</v>
      </c>
      <c r="B22" s="54" t="s">
        <v>739</v>
      </c>
      <c r="C22" s="54" t="s">
        <v>739</v>
      </c>
      <c r="D22" s="54" t="s">
        <v>739</v>
      </c>
      <c r="E22" s="54" t="s">
        <v>739</v>
      </c>
      <c r="F22" s="54" t="s">
        <v>739</v>
      </c>
      <c r="G22" s="54" t="s">
        <v>739</v>
      </c>
      <c r="H22" s="76" t="s">
        <v>20</v>
      </c>
      <c r="I22" s="76" t="s">
        <v>20</v>
      </c>
      <c r="J22" s="76" t="s">
        <v>20</v>
      </c>
      <c r="K22" s="76" t="s">
        <v>20</v>
      </c>
      <c r="L22" s="54" t="s">
        <v>42</v>
      </c>
      <c r="M22" s="76" t="s">
        <v>20</v>
      </c>
      <c r="N22" s="77" t="s">
        <v>20</v>
      </c>
      <c r="O22" s="76" t="s">
        <v>20</v>
      </c>
      <c r="P22" s="77" t="s">
        <v>20</v>
      </c>
      <c r="Q22" s="54" t="s">
        <v>739</v>
      </c>
      <c r="R22" s="54" t="s">
        <v>739</v>
      </c>
      <c r="S22" s="78">
        <v>0</v>
      </c>
      <c r="T22" s="2"/>
      <c r="U22" s="2"/>
      <c r="V22" s="2"/>
      <c r="W22" s="2"/>
      <c r="X22" s="55"/>
      <c r="Y22" s="55"/>
      <c r="Z22" s="55"/>
      <c r="AA22" s="55"/>
      <c r="AB22" s="55"/>
    </row>
    <row r="23" spans="1:28" ht="15.75" x14ac:dyDescent="0.25">
      <c r="A23" s="54"/>
      <c r="B23" s="74" t="s">
        <v>375</v>
      </c>
      <c r="C23" s="54"/>
      <c r="D23" s="54"/>
      <c r="E23" s="54"/>
      <c r="F23" s="54"/>
      <c r="G23" s="54"/>
      <c r="H23" s="76" t="s">
        <v>43</v>
      </c>
      <c r="I23" s="76" t="s">
        <v>43</v>
      </c>
      <c r="J23" s="76" t="s">
        <v>43</v>
      </c>
      <c r="K23" s="76"/>
      <c r="L23" s="54"/>
      <c r="M23" s="76" t="s">
        <v>43</v>
      </c>
      <c r="N23" s="77" t="s">
        <v>43</v>
      </c>
      <c r="O23" s="76" t="s">
        <v>43</v>
      </c>
      <c r="P23" s="77" t="s">
        <v>43</v>
      </c>
      <c r="Q23" s="54"/>
      <c r="R23" s="54"/>
      <c r="S23" s="78">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612</v>
      </c>
    </row>
    <row r="3" spans="1:20" ht="18.75" customHeight="1" x14ac:dyDescent="0.3">
      <c r="A3" s="11"/>
      <c r="H3" s="6"/>
      <c r="T3" s="9" t="s">
        <v>726</v>
      </c>
    </row>
    <row r="4" spans="1:20" ht="18.75" customHeight="1" x14ac:dyDescent="0.3">
      <c r="A4" s="11"/>
      <c r="H4" s="6"/>
      <c r="T4" s="9" t="s">
        <v>754</v>
      </c>
    </row>
    <row r="5" spans="1:20" ht="18.75" customHeight="1" x14ac:dyDescent="0.3">
      <c r="A5" s="11"/>
      <c r="H5" s="6"/>
      <c r="T5" s="9"/>
    </row>
    <row r="6" spans="1:20" x14ac:dyDescent="0.25">
      <c r="A6" s="136" t="s">
        <v>393</v>
      </c>
      <c r="B6" s="136"/>
      <c r="C6" s="136"/>
      <c r="D6" s="136"/>
      <c r="E6" s="136"/>
      <c r="F6" s="136"/>
      <c r="G6" s="136"/>
      <c r="H6" s="136"/>
      <c r="I6" s="136"/>
      <c r="J6" s="136"/>
      <c r="K6" s="136"/>
      <c r="L6" s="136"/>
      <c r="M6" s="136"/>
      <c r="N6" s="136"/>
      <c r="O6" s="136"/>
      <c r="P6" s="136"/>
      <c r="Q6" s="136"/>
      <c r="R6" s="136"/>
      <c r="S6" s="136"/>
      <c r="T6" s="136"/>
    </row>
    <row r="7" spans="1:20" x14ac:dyDescent="0.25">
      <c r="A7" s="10"/>
      <c r="H7" s="6"/>
    </row>
    <row r="8" spans="1:20" ht="18.75" x14ac:dyDescent="0.25">
      <c r="A8" s="137" t="s">
        <v>584</v>
      </c>
      <c r="B8" s="137"/>
      <c r="C8" s="137"/>
      <c r="D8" s="137"/>
      <c r="E8" s="137"/>
      <c r="F8" s="137"/>
      <c r="G8" s="137"/>
      <c r="H8" s="137"/>
      <c r="I8" s="137"/>
      <c r="J8" s="137"/>
      <c r="K8" s="137"/>
      <c r="L8" s="137"/>
      <c r="M8" s="137"/>
      <c r="N8" s="137"/>
      <c r="O8" s="137"/>
      <c r="P8" s="137"/>
      <c r="Q8" s="137"/>
      <c r="R8" s="137"/>
      <c r="S8" s="137"/>
      <c r="T8" s="137"/>
    </row>
    <row r="9" spans="1:20" ht="18.75" x14ac:dyDescent="0.25">
      <c r="A9" s="137"/>
      <c r="B9" s="137"/>
      <c r="C9" s="137"/>
      <c r="D9" s="137"/>
      <c r="E9" s="137"/>
      <c r="F9" s="137"/>
      <c r="G9" s="137"/>
      <c r="H9" s="137"/>
      <c r="I9" s="137"/>
      <c r="J9" s="137"/>
      <c r="K9" s="137"/>
      <c r="L9" s="137"/>
      <c r="M9" s="137"/>
      <c r="N9" s="137"/>
      <c r="O9" s="137"/>
      <c r="P9" s="137"/>
      <c r="Q9" s="137"/>
      <c r="R9" s="137"/>
      <c r="S9" s="137"/>
      <c r="T9" s="137"/>
    </row>
    <row r="10" spans="1:20" ht="18.75" customHeight="1" x14ac:dyDescent="0.25">
      <c r="A10" s="135" t="s">
        <v>628</v>
      </c>
      <c r="B10" s="135"/>
      <c r="C10" s="135"/>
      <c r="D10" s="135"/>
      <c r="E10" s="135"/>
      <c r="F10" s="135"/>
      <c r="G10" s="135"/>
      <c r="H10" s="135"/>
      <c r="I10" s="135"/>
      <c r="J10" s="135"/>
      <c r="K10" s="135"/>
      <c r="L10" s="135"/>
      <c r="M10" s="135"/>
      <c r="N10" s="135"/>
      <c r="O10" s="135"/>
      <c r="P10" s="135"/>
      <c r="Q10" s="135"/>
      <c r="R10" s="135"/>
      <c r="S10" s="135"/>
      <c r="T10" s="135"/>
    </row>
    <row r="11" spans="1:20" ht="18.75" customHeight="1" x14ac:dyDescent="0.25">
      <c r="A11" s="133" t="s">
        <v>2</v>
      </c>
      <c r="B11" s="133"/>
      <c r="C11" s="133"/>
      <c r="D11" s="133"/>
      <c r="E11" s="133"/>
      <c r="F11" s="133"/>
      <c r="G11" s="133"/>
      <c r="H11" s="133"/>
      <c r="I11" s="133"/>
      <c r="J11" s="133"/>
      <c r="K11" s="133"/>
      <c r="L11" s="133"/>
      <c r="M11" s="133"/>
      <c r="N11" s="133"/>
      <c r="O11" s="133"/>
      <c r="P11" s="133"/>
      <c r="Q11" s="133"/>
      <c r="R11" s="133"/>
      <c r="S11" s="133"/>
      <c r="T11" s="133"/>
    </row>
    <row r="12" spans="1:20" ht="18.75" x14ac:dyDescent="0.25">
      <c r="A12" s="137"/>
      <c r="B12" s="137"/>
      <c r="C12" s="137"/>
      <c r="D12" s="137"/>
      <c r="E12" s="137"/>
      <c r="F12" s="137"/>
      <c r="G12" s="137"/>
      <c r="H12" s="137"/>
      <c r="I12" s="137"/>
      <c r="J12" s="137"/>
      <c r="K12" s="137"/>
      <c r="L12" s="137"/>
      <c r="M12" s="137"/>
      <c r="N12" s="137"/>
      <c r="O12" s="137"/>
      <c r="P12" s="137"/>
      <c r="Q12" s="137"/>
      <c r="R12" s="137"/>
      <c r="S12" s="137"/>
      <c r="T12" s="137"/>
    </row>
    <row r="13" spans="1:20" ht="18.75" customHeight="1" x14ac:dyDescent="0.25">
      <c r="A13" s="135" t="s">
        <v>330</v>
      </c>
      <c r="B13" s="135"/>
      <c r="C13" s="135"/>
      <c r="D13" s="135"/>
      <c r="E13" s="135"/>
      <c r="F13" s="135"/>
      <c r="G13" s="135"/>
      <c r="H13" s="135"/>
      <c r="I13" s="135"/>
      <c r="J13" s="135"/>
      <c r="K13" s="135"/>
      <c r="L13" s="135"/>
      <c r="M13" s="135"/>
      <c r="N13" s="135"/>
      <c r="O13" s="135"/>
      <c r="P13" s="135"/>
      <c r="Q13" s="135"/>
      <c r="R13" s="135"/>
      <c r="S13" s="135"/>
      <c r="T13" s="135"/>
    </row>
    <row r="14" spans="1:20" ht="18.75" customHeight="1" x14ac:dyDescent="0.25">
      <c r="A14" s="133" t="s">
        <v>0</v>
      </c>
      <c r="B14" s="133"/>
      <c r="C14" s="133"/>
      <c r="D14" s="133"/>
      <c r="E14" s="133"/>
      <c r="F14" s="133"/>
      <c r="G14" s="133"/>
      <c r="H14" s="133"/>
      <c r="I14" s="133"/>
      <c r="J14" s="133"/>
      <c r="K14" s="133"/>
      <c r="L14" s="133"/>
      <c r="M14" s="133"/>
      <c r="N14" s="133"/>
      <c r="O14" s="133"/>
      <c r="P14" s="133"/>
      <c r="Q14" s="133"/>
      <c r="R14" s="133"/>
      <c r="S14" s="133"/>
      <c r="T14" s="133"/>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5" t="s">
        <v>650</v>
      </c>
      <c r="B16" s="135"/>
      <c r="C16" s="135"/>
      <c r="D16" s="135"/>
      <c r="E16" s="135"/>
      <c r="F16" s="135"/>
      <c r="G16" s="135"/>
      <c r="H16" s="135"/>
      <c r="I16" s="135"/>
      <c r="J16" s="135"/>
      <c r="K16" s="135"/>
      <c r="L16" s="135"/>
      <c r="M16" s="135"/>
      <c r="N16" s="135"/>
      <c r="O16" s="135"/>
      <c r="P16" s="135"/>
      <c r="Q16" s="135"/>
      <c r="R16" s="135"/>
      <c r="S16" s="135"/>
      <c r="T16" s="135"/>
    </row>
    <row r="17" spans="1:113" ht="15" customHeight="1" x14ac:dyDescent="0.25">
      <c r="A17" s="133" t="s">
        <v>1</v>
      </c>
      <c r="B17" s="133"/>
      <c r="C17" s="133"/>
      <c r="D17" s="133"/>
      <c r="E17" s="133"/>
      <c r="F17" s="133"/>
      <c r="G17" s="133"/>
      <c r="H17" s="133"/>
      <c r="I17" s="133"/>
      <c r="J17" s="133"/>
      <c r="K17" s="133"/>
      <c r="L17" s="133"/>
      <c r="M17" s="133"/>
      <c r="N17" s="133"/>
      <c r="O17" s="133"/>
      <c r="P17" s="133"/>
      <c r="Q17" s="133"/>
      <c r="R17" s="133"/>
      <c r="S17" s="133"/>
      <c r="T17" s="133"/>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5" t="s">
        <v>632</v>
      </c>
      <c r="B19" s="135"/>
      <c r="C19" s="135"/>
      <c r="D19" s="135"/>
      <c r="E19" s="135"/>
      <c r="F19" s="135"/>
      <c r="G19" s="135"/>
      <c r="H19" s="135"/>
      <c r="I19" s="135"/>
      <c r="J19" s="135"/>
      <c r="K19" s="135"/>
      <c r="L19" s="135"/>
      <c r="M19" s="135"/>
      <c r="N19" s="135"/>
      <c r="O19" s="135"/>
      <c r="P19" s="135"/>
      <c r="Q19" s="135"/>
      <c r="R19" s="135"/>
      <c r="S19" s="135"/>
      <c r="T19" s="135"/>
    </row>
    <row r="20" spans="1:113" ht="21" customHeight="1" x14ac:dyDescent="0.25">
      <c r="A20" s="144"/>
      <c r="B20" s="144"/>
      <c r="C20" s="144"/>
      <c r="D20" s="144"/>
      <c r="E20" s="144"/>
      <c r="F20" s="144"/>
      <c r="G20" s="144"/>
      <c r="H20" s="144"/>
      <c r="I20" s="144"/>
      <c r="J20" s="144"/>
      <c r="K20" s="144"/>
      <c r="L20" s="144"/>
      <c r="M20" s="144"/>
      <c r="N20" s="144"/>
      <c r="O20" s="144"/>
      <c r="P20" s="144"/>
      <c r="Q20" s="144"/>
      <c r="R20" s="144"/>
      <c r="S20" s="144"/>
      <c r="T20" s="144"/>
    </row>
    <row r="21" spans="1:113" ht="46.5" customHeight="1" x14ac:dyDescent="0.25">
      <c r="A21" s="154" t="s">
        <v>773</v>
      </c>
      <c r="B21" s="148" t="s">
        <v>413</v>
      </c>
      <c r="C21" s="149"/>
      <c r="D21" s="152" t="s">
        <v>373</v>
      </c>
      <c r="E21" s="148" t="s">
        <v>681</v>
      </c>
      <c r="F21" s="149"/>
      <c r="G21" s="148" t="s">
        <v>411</v>
      </c>
      <c r="H21" s="149"/>
      <c r="I21" s="148" t="s">
        <v>388</v>
      </c>
      <c r="J21" s="149"/>
      <c r="K21" s="152" t="s">
        <v>386</v>
      </c>
      <c r="L21" s="148" t="s">
        <v>520</v>
      </c>
      <c r="M21" s="149"/>
      <c r="N21" s="148" t="s">
        <v>519</v>
      </c>
      <c r="O21" s="149"/>
      <c r="P21" s="152" t="s">
        <v>385</v>
      </c>
      <c r="Q21" s="145" t="s">
        <v>679</v>
      </c>
      <c r="R21" s="146"/>
      <c r="S21" s="147" t="s">
        <v>678</v>
      </c>
      <c r="T21" s="147"/>
    </row>
    <row r="22" spans="1:113" ht="204.75" customHeight="1" x14ac:dyDescent="0.25">
      <c r="A22" s="155"/>
      <c r="B22" s="150"/>
      <c r="C22" s="151"/>
      <c r="D22" s="157"/>
      <c r="E22" s="150"/>
      <c r="F22" s="151"/>
      <c r="G22" s="150"/>
      <c r="H22" s="151"/>
      <c r="I22" s="150"/>
      <c r="J22" s="151"/>
      <c r="K22" s="153"/>
      <c r="L22" s="150"/>
      <c r="M22" s="151"/>
      <c r="N22" s="150"/>
      <c r="O22" s="151"/>
      <c r="P22" s="153"/>
      <c r="Q22" s="38" t="s">
        <v>735</v>
      </c>
      <c r="R22" s="38" t="s">
        <v>723</v>
      </c>
      <c r="S22" s="38" t="s">
        <v>736</v>
      </c>
      <c r="T22" s="38" t="s">
        <v>724</v>
      </c>
    </row>
    <row r="23" spans="1:113" ht="51.75" customHeight="1" x14ac:dyDescent="0.25">
      <c r="A23" s="156"/>
      <c r="B23" s="38" t="s">
        <v>414</v>
      </c>
      <c r="C23" s="38" t="s">
        <v>601</v>
      </c>
      <c r="D23" s="153"/>
      <c r="E23" s="38" t="s">
        <v>414</v>
      </c>
      <c r="F23" s="38" t="s">
        <v>601</v>
      </c>
      <c r="G23" s="38" t="s">
        <v>414</v>
      </c>
      <c r="H23" s="38" t="s">
        <v>601</v>
      </c>
      <c r="I23" s="38" t="s">
        <v>414</v>
      </c>
      <c r="J23" s="38" t="s">
        <v>601</v>
      </c>
      <c r="K23" s="38" t="s">
        <v>414</v>
      </c>
      <c r="L23" s="38" t="s">
        <v>414</v>
      </c>
      <c r="M23" s="38" t="s">
        <v>601</v>
      </c>
      <c r="N23" s="38" t="s">
        <v>414</v>
      </c>
      <c r="O23" s="38" t="s">
        <v>601</v>
      </c>
      <c r="P23" s="48" t="s">
        <v>414</v>
      </c>
      <c r="Q23" s="38" t="s">
        <v>414</v>
      </c>
      <c r="R23" s="38" t="s">
        <v>414</v>
      </c>
      <c r="S23" s="38" t="s">
        <v>414</v>
      </c>
      <c r="T23" s="38" t="s">
        <v>414</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80</v>
      </c>
      <c r="B25" s="70" t="s">
        <v>739</v>
      </c>
      <c r="C25" s="70" t="s">
        <v>739</v>
      </c>
      <c r="D25" s="70" t="s">
        <v>739</v>
      </c>
      <c r="E25" s="70" t="s">
        <v>739</v>
      </c>
      <c r="F25" s="70" t="s">
        <v>739</v>
      </c>
      <c r="G25" s="70" t="s">
        <v>739</v>
      </c>
      <c r="H25" s="70" t="s">
        <v>739</v>
      </c>
      <c r="I25" s="70" t="s">
        <v>20</v>
      </c>
      <c r="J25" s="70" t="s">
        <v>20</v>
      </c>
      <c r="K25" s="70" t="s">
        <v>20</v>
      </c>
      <c r="L25" s="70" t="s">
        <v>20</v>
      </c>
      <c r="M25" s="70" t="s">
        <v>20</v>
      </c>
      <c r="N25" s="70" t="s">
        <v>20</v>
      </c>
      <c r="O25" s="70" t="s">
        <v>20</v>
      </c>
      <c r="P25" s="70" t="s">
        <v>20</v>
      </c>
      <c r="Q25" s="70" t="s">
        <v>739</v>
      </c>
      <c r="R25" s="70" t="s">
        <v>739</v>
      </c>
      <c r="S25" s="70" t="s">
        <v>739</v>
      </c>
      <c r="T25" s="70" t="s">
        <v>739</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612</v>
      </c>
    </row>
    <row r="2" spans="1:27" ht="18.75" customHeight="1" x14ac:dyDescent="0.3">
      <c r="E2" s="11"/>
      <c r="Q2" s="6"/>
      <c r="R2" s="6"/>
      <c r="AA2" s="9" t="s">
        <v>726</v>
      </c>
    </row>
    <row r="3" spans="1:27" ht="18.75" customHeight="1" x14ac:dyDescent="0.3">
      <c r="E3" s="11"/>
      <c r="Q3" s="6"/>
      <c r="R3" s="6"/>
      <c r="AA3" s="9" t="s">
        <v>754</v>
      </c>
    </row>
    <row r="4" spans="1:27" x14ac:dyDescent="0.25">
      <c r="E4" s="10"/>
      <c r="Q4" s="6"/>
      <c r="R4" s="6"/>
    </row>
    <row r="5" spans="1:27" x14ac:dyDescent="0.25">
      <c r="A5" s="136" t="s">
        <v>393</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7" t="s">
        <v>584</v>
      </c>
      <c r="F7" s="137"/>
      <c r="G7" s="137"/>
      <c r="H7" s="137"/>
      <c r="I7" s="137"/>
      <c r="J7" s="137"/>
      <c r="K7" s="137"/>
      <c r="L7" s="137"/>
      <c r="M7" s="137"/>
      <c r="N7" s="137"/>
      <c r="O7" s="137"/>
      <c r="P7" s="137"/>
      <c r="Q7" s="137"/>
      <c r="R7" s="137"/>
      <c r="S7" s="137"/>
      <c r="T7" s="137"/>
      <c r="U7" s="137"/>
      <c r="V7" s="137"/>
      <c r="W7" s="137"/>
      <c r="X7" s="137"/>
      <c r="Y7" s="13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5" t="s">
        <v>628</v>
      </c>
      <c r="F9" s="135"/>
      <c r="G9" s="135"/>
      <c r="H9" s="135"/>
      <c r="I9" s="135"/>
      <c r="J9" s="135"/>
      <c r="K9" s="135"/>
      <c r="L9" s="135"/>
      <c r="M9" s="135"/>
      <c r="N9" s="135"/>
      <c r="O9" s="135"/>
      <c r="P9" s="135"/>
      <c r="Q9" s="135"/>
      <c r="R9" s="135"/>
      <c r="S9" s="135"/>
      <c r="T9" s="135"/>
      <c r="U9" s="135"/>
      <c r="V9" s="135"/>
      <c r="W9" s="135"/>
      <c r="X9" s="135"/>
      <c r="Y9" s="135"/>
    </row>
    <row r="10" spans="1:27" ht="18.75" customHeight="1" x14ac:dyDescent="0.25">
      <c r="E10" s="133" t="s">
        <v>2</v>
      </c>
      <c r="F10" s="133"/>
      <c r="G10" s="133"/>
      <c r="H10" s="133"/>
      <c r="I10" s="133"/>
      <c r="J10" s="133"/>
      <c r="K10" s="133"/>
      <c r="L10" s="133"/>
      <c r="M10" s="133"/>
      <c r="N10" s="133"/>
      <c r="O10" s="133"/>
      <c r="P10" s="133"/>
      <c r="Q10" s="133"/>
      <c r="R10" s="133"/>
      <c r="S10" s="133"/>
      <c r="T10" s="133"/>
      <c r="U10" s="133"/>
      <c r="V10" s="133"/>
      <c r="W10" s="133"/>
      <c r="X10" s="133"/>
      <c r="Y10" s="133"/>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5" t="s">
        <v>330</v>
      </c>
      <c r="F12" s="135"/>
      <c r="G12" s="135"/>
      <c r="H12" s="135"/>
      <c r="I12" s="135"/>
      <c r="J12" s="135"/>
      <c r="K12" s="135"/>
      <c r="L12" s="135"/>
      <c r="M12" s="135"/>
      <c r="N12" s="135"/>
      <c r="O12" s="135"/>
      <c r="P12" s="135"/>
      <c r="Q12" s="135"/>
      <c r="R12" s="135"/>
      <c r="S12" s="135"/>
      <c r="T12" s="135"/>
      <c r="U12" s="135"/>
      <c r="V12" s="135"/>
      <c r="W12" s="135"/>
      <c r="X12" s="135"/>
      <c r="Y12" s="135"/>
    </row>
    <row r="13" spans="1:27" ht="18.75" customHeight="1" x14ac:dyDescent="0.25">
      <c r="E13" s="133" t="s">
        <v>0</v>
      </c>
      <c r="F13" s="133"/>
      <c r="G13" s="133"/>
      <c r="H13" s="133"/>
      <c r="I13" s="133"/>
      <c r="J13" s="133"/>
      <c r="K13" s="133"/>
      <c r="L13" s="133"/>
      <c r="M13" s="133"/>
      <c r="N13" s="133"/>
      <c r="O13" s="133"/>
      <c r="P13" s="133"/>
      <c r="Q13" s="133"/>
      <c r="R13" s="133"/>
      <c r="S13" s="133"/>
      <c r="T13" s="133"/>
      <c r="U13" s="133"/>
      <c r="V13" s="133"/>
      <c r="W13" s="133"/>
      <c r="X13" s="133"/>
      <c r="Y13" s="13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5" t="s">
        <v>650</v>
      </c>
      <c r="F15" s="135"/>
      <c r="G15" s="135"/>
      <c r="H15" s="135"/>
      <c r="I15" s="135"/>
      <c r="J15" s="135"/>
      <c r="K15" s="135"/>
      <c r="L15" s="135"/>
      <c r="M15" s="135"/>
      <c r="N15" s="135"/>
      <c r="O15" s="135"/>
      <c r="P15" s="135"/>
      <c r="Q15" s="135"/>
      <c r="R15" s="135"/>
      <c r="S15" s="135"/>
      <c r="T15" s="135"/>
      <c r="U15" s="135"/>
      <c r="V15" s="135"/>
      <c r="W15" s="135"/>
      <c r="X15" s="135"/>
      <c r="Y15" s="135"/>
    </row>
    <row r="16" spans="1:27" ht="15" customHeight="1" x14ac:dyDescent="0.25">
      <c r="E16" s="133" t="s">
        <v>1</v>
      </c>
      <c r="F16" s="133"/>
      <c r="G16" s="133"/>
      <c r="H16" s="133"/>
      <c r="I16" s="133"/>
      <c r="J16" s="133"/>
      <c r="K16" s="133"/>
      <c r="L16" s="133"/>
      <c r="M16" s="133"/>
      <c r="N16" s="133"/>
      <c r="O16" s="133"/>
      <c r="P16" s="133"/>
      <c r="Q16" s="133"/>
      <c r="R16" s="133"/>
      <c r="S16" s="133"/>
      <c r="T16" s="133"/>
      <c r="U16" s="133"/>
      <c r="V16" s="133"/>
      <c r="W16" s="133"/>
      <c r="X16" s="133"/>
      <c r="Y16" s="13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5"/>
      <c r="F18" s="135"/>
      <c r="G18" s="135"/>
      <c r="H18" s="135"/>
      <c r="I18" s="135"/>
      <c r="J18" s="135"/>
      <c r="K18" s="135"/>
      <c r="L18" s="135"/>
      <c r="M18" s="135"/>
      <c r="N18" s="135"/>
      <c r="O18" s="135"/>
      <c r="P18" s="135"/>
      <c r="Q18" s="135"/>
      <c r="R18" s="135"/>
      <c r="S18" s="135"/>
      <c r="T18" s="135"/>
      <c r="U18" s="135"/>
      <c r="V18" s="135"/>
      <c r="W18" s="135"/>
      <c r="X18" s="135"/>
      <c r="Y18" s="135"/>
    </row>
    <row r="19" spans="1:27" ht="25.5" customHeight="1" x14ac:dyDescent="0.25">
      <c r="A19" s="135" t="s">
        <v>633</v>
      </c>
      <c r="B19" s="135"/>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row>
    <row r="20" spans="1:27" ht="21" customHeight="1" x14ac:dyDescent="0.25"/>
    <row r="21" spans="1:27" ht="15.75" customHeight="1" x14ac:dyDescent="0.25">
      <c r="A21" s="152" t="s">
        <v>773</v>
      </c>
      <c r="B21" s="148" t="s">
        <v>410</v>
      </c>
      <c r="C21" s="149"/>
      <c r="D21" s="148" t="s">
        <v>495</v>
      </c>
      <c r="E21" s="149"/>
      <c r="F21" s="145" t="s">
        <v>512</v>
      </c>
      <c r="G21" s="158"/>
      <c r="H21" s="158"/>
      <c r="I21" s="146"/>
      <c r="J21" s="152" t="s">
        <v>387</v>
      </c>
      <c r="K21" s="148" t="s">
        <v>706</v>
      </c>
      <c r="L21" s="149"/>
      <c r="M21" s="148" t="s">
        <v>659</v>
      </c>
      <c r="N21" s="149"/>
      <c r="O21" s="148" t="s">
        <v>680</v>
      </c>
      <c r="P21" s="149"/>
      <c r="Q21" s="148" t="s">
        <v>623</v>
      </c>
      <c r="R21" s="149"/>
      <c r="S21" s="152" t="s">
        <v>394</v>
      </c>
      <c r="T21" s="152" t="s">
        <v>391</v>
      </c>
      <c r="U21" s="152" t="s">
        <v>457</v>
      </c>
      <c r="V21" s="148" t="s">
        <v>682</v>
      </c>
      <c r="W21" s="149"/>
      <c r="X21" s="145" t="s">
        <v>679</v>
      </c>
      <c r="Y21" s="158"/>
      <c r="Z21" s="145" t="s">
        <v>678</v>
      </c>
      <c r="AA21" s="158"/>
    </row>
    <row r="22" spans="1:27" ht="216" customHeight="1" x14ac:dyDescent="0.25">
      <c r="A22" s="157"/>
      <c r="B22" s="150"/>
      <c r="C22" s="151"/>
      <c r="D22" s="150"/>
      <c r="E22" s="151"/>
      <c r="F22" s="145" t="s">
        <v>759</v>
      </c>
      <c r="G22" s="146"/>
      <c r="H22" s="145" t="s">
        <v>764</v>
      </c>
      <c r="I22" s="146"/>
      <c r="J22" s="153"/>
      <c r="K22" s="150"/>
      <c r="L22" s="151"/>
      <c r="M22" s="150"/>
      <c r="N22" s="151"/>
      <c r="O22" s="150"/>
      <c r="P22" s="151"/>
      <c r="Q22" s="150"/>
      <c r="R22" s="151"/>
      <c r="S22" s="153"/>
      <c r="T22" s="153"/>
      <c r="U22" s="153"/>
      <c r="V22" s="150"/>
      <c r="W22" s="151"/>
      <c r="X22" s="38" t="s">
        <v>735</v>
      </c>
      <c r="Y22" s="38" t="s">
        <v>723</v>
      </c>
      <c r="Z22" s="38" t="s">
        <v>736</v>
      </c>
      <c r="AA22" s="38" t="s">
        <v>724</v>
      </c>
    </row>
    <row r="23" spans="1:27" ht="60" customHeight="1" x14ac:dyDescent="0.25">
      <c r="A23" s="153"/>
      <c r="B23" s="48" t="s">
        <v>414</v>
      </c>
      <c r="C23" s="48" t="s">
        <v>601</v>
      </c>
      <c r="D23" s="48" t="s">
        <v>414</v>
      </c>
      <c r="E23" s="48" t="s">
        <v>601</v>
      </c>
      <c r="F23" s="48" t="s">
        <v>414</v>
      </c>
      <c r="G23" s="48" t="s">
        <v>601</v>
      </c>
      <c r="H23" s="48" t="s">
        <v>414</v>
      </c>
      <c r="I23" s="48" t="s">
        <v>601</v>
      </c>
      <c r="J23" s="48" t="s">
        <v>414</v>
      </c>
      <c r="K23" s="48" t="s">
        <v>414</v>
      </c>
      <c r="L23" s="48" t="s">
        <v>601</v>
      </c>
      <c r="M23" s="48" t="s">
        <v>414</v>
      </c>
      <c r="N23" s="48" t="s">
        <v>601</v>
      </c>
      <c r="O23" s="48" t="s">
        <v>414</v>
      </c>
      <c r="P23" s="48" t="s">
        <v>601</v>
      </c>
      <c r="Q23" s="48" t="s">
        <v>414</v>
      </c>
      <c r="R23" s="48" t="s">
        <v>601</v>
      </c>
      <c r="S23" s="48" t="s">
        <v>414</v>
      </c>
      <c r="T23" s="48" t="s">
        <v>414</v>
      </c>
      <c r="U23" s="48" t="s">
        <v>414</v>
      </c>
      <c r="V23" s="48" t="s">
        <v>414</v>
      </c>
      <c r="W23" s="48" t="s">
        <v>601</v>
      </c>
      <c r="X23" s="48" t="s">
        <v>414</v>
      </c>
      <c r="Y23" s="48" t="s">
        <v>414</v>
      </c>
      <c r="Z23" s="38" t="s">
        <v>414</v>
      </c>
      <c r="AA23" s="38" t="s">
        <v>414</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10.25" x14ac:dyDescent="0.25">
      <c r="A25" s="87">
        <v>1</v>
      </c>
      <c r="B25" s="85" t="s">
        <v>454</v>
      </c>
      <c r="C25" s="85" t="s">
        <v>454</v>
      </c>
      <c r="D25" s="85" t="s">
        <v>581</v>
      </c>
      <c r="E25" s="85" t="s">
        <v>582</v>
      </c>
      <c r="F25" s="86">
        <v>110</v>
      </c>
      <c r="G25" s="86">
        <v>110</v>
      </c>
      <c r="H25" s="86">
        <v>110</v>
      </c>
      <c r="I25" s="86">
        <v>110</v>
      </c>
      <c r="J25" s="85" t="s">
        <v>148</v>
      </c>
      <c r="K25" s="85"/>
      <c r="L25" s="85"/>
      <c r="M25" s="85" t="s">
        <v>150</v>
      </c>
      <c r="N25" s="85" t="s">
        <v>151</v>
      </c>
      <c r="O25" s="85" t="s">
        <v>453</v>
      </c>
      <c r="P25" s="85" t="s">
        <v>453</v>
      </c>
      <c r="Q25" s="86">
        <v>4.3499999999999996</v>
      </c>
      <c r="R25" s="86">
        <v>7.1040000000000001</v>
      </c>
      <c r="S25" s="85" t="s">
        <v>149</v>
      </c>
      <c r="T25" s="85"/>
      <c r="U25" s="85"/>
      <c r="V25" s="85" t="s">
        <v>366</v>
      </c>
      <c r="W25" s="85" t="s">
        <v>366</v>
      </c>
      <c r="X25" s="85" t="s">
        <v>359</v>
      </c>
      <c r="Y25" s="85" t="s">
        <v>395</v>
      </c>
      <c r="Z25" s="85" t="s">
        <v>739</v>
      </c>
      <c r="AA25" s="85" t="s">
        <v>739</v>
      </c>
    </row>
    <row r="26" spans="1:27" x14ac:dyDescent="0.25">
      <c r="A26" s="28"/>
      <c r="B26" s="28"/>
      <c r="C26" s="28"/>
      <c r="E26" s="28"/>
      <c r="X26" s="27"/>
      <c r="Y26" s="27"/>
      <c r="Z26" s="27"/>
      <c r="AA26" s="27"/>
    </row>
    <row r="27" spans="1:27" x14ac:dyDescent="0.25">
      <c r="A27" s="28"/>
      <c r="B27" s="28"/>
      <c r="C27" s="28"/>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612</v>
      </c>
    </row>
    <row r="2" spans="1:29" ht="18.75" customHeight="1" x14ac:dyDescent="0.3">
      <c r="A2" s="11"/>
      <c r="C2" s="9" t="s">
        <v>726</v>
      </c>
    </row>
    <row r="3" spans="1:29" ht="18.75" x14ac:dyDescent="0.3">
      <c r="A3" s="10"/>
      <c r="C3" s="9" t="s">
        <v>754</v>
      </c>
    </row>
    <row r="4" spans="1:29" ht="18.75" x14ac:dyDescent="0.3">
      <c r="A4" s="10"/>
      <c r="C4" s="9"/>
    </row>
    <row r="5" spans="1:29" ht="15.75" x14ac:dyDescent="0.25">
      <c r="A5" s="136" t="s">
        <v>393</v>
      </c>
      <c r="B5" s="136"/>
      <c r="C5" s="13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7" t="s">
        <v>584</v>
      </c>
      <c r="B7" s="137"/>
      <c r="C7" s="137"/>
      <c r="E7" s="8"/>
      <c r="F7" s="8"/>
      <c r="G7" s="8"/>
      <c r="H7" s="8"/>
      <c r="I7" s="8"/>
      <c r="J7" s="8"/>
      <c r="K7" s="8"/>
      <c r="L7" s="8"/>
      <c r="M7" s="8"/>
      <c r="N7" s="8"/>
      <c r="O7" s="8"/>
      <c r="P7" s="8"/>
      <c r="Q7" s="8"/>
      <c r="R7" s="8"/>
      <c r="S7" s="8"/>
      <c r="T7" s="8"/>
      <c r="U7" s="8"/>
    </row>
    <row r="8" spans="1:29" ht="18.75" x14ac:dyDescent="0.25">
      <c r="A8" s="137"/>
      <c r="B8" s="137"/>
      <c r="C8" s="137"/>
      <c r="E8" s="53"/>
      <c r="F8" s="53"/>
      <c r="G8" s="53"/>
      <c r="H8" s="8"/>
      <c r="I8" s="8"/>
      <c r="J8" s="8"/>
      <c r="K8" s="8"/>
      <c r="L8" s="8"/>
      <c r="M8" s="8"/>
      <c r="N8" s="8"/>
      <c r="O8" s="8"/>
      <c r="P8" s="8"/>
      <c r="Q8" s="8"/>
      <c r="R8" s="8"/>
      <c r="S8" s="8"/>
      <c r="T8" s="8"/>
      <c r="U8" s="8"/>
    </row>
    <row r="9" spans="1:29" ht="18.75" x14ac:dyDescent="0.25">
      <c r="A9" s="159" t="s">
        <v>628</v>
      </c>
      <c r="B9" s="159"/>
      <c r="C9" s="159"/>
      <c r="E9" s="5"/>
      <c r="F9" s="5"/>
      <c r="G9" s="5"/>
      <c r="H9" s="8"/>
      <c r="I9" s="8"/>
      <c r="J9" s="8"/>
      <c r="K9" s="8"/>
      <c r="L9" s="8"/>
      <c r="M9" s="8"/>
      <c r="N9" s="8"/>
      <c r="O9" s="8"/>
      <c r="P9" s="8"/>
      <c r="Q9" s="8"/>
      <c r="R9" s="8"/>
      <c r="S9" s="8"/>
      <c r="T9" s="8"/>
      <c r="U9" s="8"/>
    </row>
    <row r="10" spans="1:29" ht="18.75" x14ac:dyDescent="0.25">
      <c r="A10" s="133" t="s">
        <v>2</v>
      </c>
      <c r="B10" s="133"/>
      <c r="C10" s="133"/>
      <c r="E10" s="3"/>
      <c r="F10" s="3"/>
      <c r="G10" s="3"/>
      <c r="H10" s="8"/>
      <c r="I10" s="8"/>
      <c r="J10" s="8"/>
      <c r="K10" s="8"/>
      <c r="L10" s="8"/>
      <c r="M10" s="8"/>
      <c r="N10" s="8"/>
      <c r="O10" s="8"/>
      <c r="P10" s="8"/>
      <c r="Q10" s="8"/>
      <c r="R10" s="8"/>
      <c r="S10" s="8"/>
      <c r="T10" s="8"/>
      <c r="U10" s="8"/>
    </row>
    <row r="11" spans="1:29" ht="18.75" x14ac:dyDescent="0.25">
      <c r="A11" s="137"/>
      <c r="B11" s="137"/>
      <c r="C11" s="137"/>
      <c r="E11" s="53"/>
      <c r="F11" s="53"/>
      <c r="G11" s="53"/>
      <c r="H11" s="8"/>
      <c r="I11" s="8"/>
      <c r="J11" s="8"/>
      <c r="K11" s="8"/>
      <c r="L11" s="8"/>
      <c r="M11" s="8"/>
      <c r="N11" s="8"/>
      <c r="O11" s="8"/>
      <c r="P11" s="8"/>
      <c r="Q11" s="8"/>
      <c r="R11" s="8"/>
      <c r="S11" s="8"/>
      <c r="T11" s="8"/>
      <c r="U11" s="8"/>
    </row>
    <row r="12" spans="1:29" ht="18.75" x14ac:dyDescent="0.25">
      <c r="A12" s="159" t="s">
        <v>330</v>
      </c>
      <c r="B12" s="159"/>
      <c r="C12" s="159"/>
      <c r="E12" s="5"/>
      <c r="F12" s="5"/>
      <c r="G12" s="5"/>
      <c r="H12" s="8"/>
      <c r="I12" s="8"/>
      <c r="J12" s="8"/>
      <c r="K12" s="8"/>
      <c r="L12" s="8"/>
      <c r="M12" s="8"/>
      <c r="N12" s="8"/>
      <c r="O12" s="8"/>
      <c r="P12" s="8"/>
      <c r="Q12" s="8"/>
      <c r="R12" s="8"/>
      <c r="S12" s="8"/>
      <c r="T12" s="8"/>
      <c r="U12" s="8"/>
    </row>
    <row r="13" spans="1:29" ht="18.75" x14ac:dyDescent="0.25">
      <c r="A13" s="133" t="s">
        <v>0</v>
      </c>
      <c r="B13" s="133"/>
      <c r="C13" s="133"/>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59" t="s">
        <v>650</v>
      </c>
      <c r="B15" s="159"/>
      <c r="C15" s="159"/>
      <c r="E15" s="5"/>
      <c r="F15" s="5"/>
      <c r="G15" s="5"/>
      <c r="H15" s="5"/>
      <c r="I15" s="5"/>
      <c r="J15" s="5"/>
      <c r="K15" s="5"/>
      <c r="L15" s="5"/>
      <c r="M15" s="5"/>
      <c r="N15" s="5"/>
      <c r="O15" s="5"/>
      <c r="P15" s="5"/>
      <c r="Q15" s="5"/>
      <c r="R15" s="5"/>
      <c r="S15" s="5"/>
      <c r="T15" s="5"/>
      <c r="U15" s="5"/>
    </row>
    <row r="16" spans="1:29" ht="15" customHeight="1" x14ac:dyDescent="0.25">
      <c r="A16" s="133" t="s">
        <v>1</v>
      </c>
      <c r="B16" s="133"/>
      <c r="C16" s="133"/>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4" t="s">
        <v>634</v>
      </c>
      <c r="B18" s="134"/>
      <c r="C18" s="13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773</v>
      </c>
      <c r="B20" s="18" t="s">
        <v>486</v>
      </c>
      <c r="C20" s="17" t="s">
        <v>663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80</v>
      </c>
      <c r="B22" s="15" t="s">
        <v>427</v>
      </c>
      <c r="C22" s="70" t="s">
        <v>587</v>
      </c>
      <c r="E22" s="3"/>
      <c r="F22" s="2"/>
      <c r="G22" s="2"/>
      <c r="H22" s="2"/>
      <c r="I22" s="2"/>
      <c r="J22" s="2"/>
      <c r="K22" s="2"/>
      <c r="L22" s="2"/>
      <c r="M22" s="2"/>
      <c r="N22" s="2"/>
      <c r="O22" s="2"/>
      <c r="P22" s="2"/>
      <c r="Q22" s="1"/>
      <c r="R22" s="1"/>
      <c r="S22" s="1"/>
      <c r="T22" s="1"/>
      <c r="U22" s="1"/>
    </row>
    <row r="23" spans="1:21" ht="42.75" customHeight="1" x14ac:dyDescent="0.25">
      <c r="A23" s="14" t="s">
        <v>152</v>
      </c>
      <c r="B23" s="16" t="s">
        <v>560</v>
      </c>
      <c r="C23" s="17" t="s">
        <v>545</v>
      </c>
    </row>
    <row r="24" spans="1:21" ht="63" customHeight="1" x14ac:dyDescent="0.25">
      <c r="A24" s="14" t="s">
        <v>219</v>
      </c>
      <c r="B24" s="16" t="s">
        <v>562</v>
      </c>
      <c r="C24" s="17" t="s">
        <v>117</v>
      </c>
    </row>
    <row r="25" spans="1:21" ht="63" customHeight="1" x14ac:dyDescent="0.25">
      <c r="A25" s="14" t="s">
        <v>256</v>
      </c>
      <c r="B25" s="16" t="s">
        <v>684</v>
      </c>
      <c r="C25" s="71" t="s">
        <v>174</v>
      </c>
    </row>
    <row r="26" spans="1:21" ht="56.25" customHeight="1" x14ac:dyDescent="0.25">
      <c r="A26" s="14" t="s">
        <v>284</v>
      </c>
      <c r="B26" s="16" t="s">
        <v>563</v>
      </c>
      <c r="C26" s="17" t="s">
        <v>709</v>
      </c>
    </row>
    <row r="27" spans="1:21" ht="92.25" customHeight="1" x14ac:dyDescent="0.25">
      <c r="A27" s="14" t="s">
        <v>308</v>
      </c>
      <c r="B27" s="16" t="s">
        <v>547</v>
      </c>
      <c r="C27" s="17" t="s">
        <v>613</v>
      </c>
    </row>
    <row r="28" spans="1:21" ht="42.75" customHeight="1" x14ac:dyDescent="0.25">
      <c r="A28" s="14" t="s">
        <v>311</v>
      </c>
      <c r="B28" s="16" t="s">
        <v>389</v>
      </c>
      <c r="C28" s="17" t="s">
        <v>163</v>
      </c>
    </row>
    <row r="29" spans="1:21" ht="42.75" customHeight="1" x14ac:dyDescent="0.25">
      <c r="A29" s="14" t="s">
        <v>320</v>
      </c>
      <c r="B29" s="67" t="s">
        <v>390</v>
      </c>
      <c r="C29" s="17" t="s">
        <v>167</v>
      </c>
    </row>
    <row r="30" spans="1:21" ht="42.75" customHeight="1" x14ac:dyDescent="0.25">
      <c r="A30" s="14" t="s">
        <v>321</v>
      </c>
      <c r="B30" s="67" t="s">
        <v>676</v>
      </c>
      <c r="C30" s="17" t="s">
        <v>654</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612</v>
      </c>
    </row>
    <row r="2" spans="1:30" ht="18.75" x14ac:dyDescent="0.3">
      <c r="AB2" s="9" t="s">
        <v>726</v>
      </c>
    </row>
    <row r="3" spans="1:30" ht="18.75" x14ac:dyDescent="0.3">
      <c r="AB3" s="9" t="s">
        <v>754</v>
      </c>
    </row>
    <row r="4" spans="1:30" ht="18.75" customHeight="1" x14ac:dyDescent="0.25">
      <c r="A4" s="136" t="s">
        <v>393</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row>
    <row r="6" spans="1:30" ht="18.75" x14ac:dyDescent="0.25">
      <c r="A6" s="137" t="s">
        <v>584</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8"/>
      <c r="AD6" s="8"/>
    </row>
    <row r="7" spans="1:30" ht="18.75" x14ac:dyDescent="0.25">
      <c r="A7" s="137"/>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8"/>
      <c r="AD7" s="8"/>
    </row>
    <row r="8" spans="1:30" ht="15.75" x14ac:dyDescent="0.25">
      <c r="A8" s="159" t="s">
        <v>628</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5"/>
      <c r="AD8" s="5"/>
    </row>
    <row r="9" spans="1:30" ht="15.75" x14ac:dyDescent="0.25">
      <c r="A9" s="133" t="s">
        <v>2</v>
      </c>
      <c r="B9" s="133"/>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3"/>
      <c r="AD9" s="3"/>
    </row>
    <row r="10" spans="1:30" ht="18.75" x14ac:dyDescent="0.25">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8"/>
      <c r="AD10" s="8"/>
    </row>
    <row r="11" spans="1:30" ht="15.75" x14ac:dyDescent="0.25">
      <c r="A11" s="159" t="s">
        <v>330</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5"/>
      <c r="AD11" s="5"/>
    </row>
    <row r="12" spans="1:30" ht="15.75" x14ac:dyDescent="0.25">
      <c r="A12" s="133" t="s">
        <v>0</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133"/>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59" t="s">
        <v>650</v>
      </c>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5"/>
      <c r="AD14" s="5"/>
    </row>
    <row r="15" spans="1:30" ht="15.75" x14ac:dyDescent="0.25">
      <c r="A15" s="133" t="s">
        <v>1</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3"/>
      <c r="AD15" s="3"/>
    </row>
    <row r="16" spans="1:30" x14ac:dyDescent="0.25">
      <c r="A16" s="161"/>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c r="AA16" s="161"/>
      <c r="AB16" s="161"/>
      <c r="AC16" s="12"/>
      <c r="AD16" s="12"/>
    </row>
    <row r="17" spans="1:30"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2"/>
      <c r="AD17" s="12"/>
    </row>
    <row r="18" spans="1:30"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2"/>
      <c r="AD18" s="12"/>
    </row>
    <row r="19" spans="1:30" x14ac:dyDescent="0.25">
      <c r="A19" s="161"/>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2"/>
      <c r="AD19" s="12"/>
    </row>
    <row r="20" spans="1:30" x14ac:dyDescent="0.25">
      <c r="A20" s="161"/>
      <c r="B20" s="161"/>
      <c r="C20" s="161"/>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2"/>
      <c r="AD20" s="12"/>
    </row>
    <row r="21" spans="1:30" x14ac:dyDescent="0.25">
      <c r="A21" s="161"/>
      <c r="B21" s="161"/>
      <c r="C21" s="161"/>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12"/>
      <c r="AD21" s="12"/>
    </row>
    <row r="22" spans="1:30" x14ac:dyDescent="0.25">
      <c r="A22" s="162" t="s">
        <v>635</v>
      </c>
      <c r="B22" s="162"/>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50"/>
      <c r="AD22" s="50"/>
    </row>
    <row r="23" spans="1:30" ht="32.25" customHeight="1" x14ac:dyDescent="0.25">
      <c r="A23" s="163" t="s">
        <v>692</v>
      </c>
      <c r="B23" s="164"/>
      <c r="C23" s="164"/>
      <c r="D23" s="164"/>
      <c r="E23" s="164"/>
      <c r="F23" s="164"/>
      <c r="G23" s="164"/>
      <c r="H23" s="164"/>
      <c r="I23" s="164"/>
      <c r="J23" s="164"/>
      <c r="K23" s="164"/>
      <c r="L23" s="164"/>
      <c r="M23" s="165"/>
      <c r="N23" s="166" t="s">
        <v>577</v>
      </c>
      <c r="O23" s="166"/>
      <c r="P23" s="166"/>
      <c r="Q23" s="166"/>
      <c r="R23" s="166"/>
      <c r="S23" s="166"/>
      <c r="T23" s="166"/>
      <c r="U23" s="166"/>
      <c r="V23" s="166"/>
      <c r="W23" s="166"/>
      <c r="X23" s="166"/>
      <c r="Y23" s="166"/>
      <c r="Z23" s="166"/>
      <c r="AA23" s="166"/>
      <c r="AB23" s="166"/>
    </row>
    <row r="24" spans="1:30" ht="151.5" customHeight="1" x14ac:dyDescent="0.25">
      <c r="A24" s="35" t="s">
        <v>718</v>
      </c>
      <c r="B24" s="36" t="s">
        <v>412</v>
      </c>
      <c r="C24" s="35" t="s">
        <v>348</v>
      </c>
      <c r="D24" s="35" t="s">
        <v>335</v>
      </c>
      <c r="E24" s="35" t="s">
        <v>340</v>
      </c>
      <c r="F24" s="35" t="s">
        <v>350</v>
      </c>
      <c r="G24" s="35" t="s">
        <v>352</v>
      </c>
      <c r="H24" s="35" t="s">
        <v>337</v>
      </c>
      <c r="I24" s="35" t="s">
        <v>351</v>
      </c>
      <c r="J24" s="35" t="s">
        <v>336</v>
      </c>
      <c r="K24" s="35" t="s">
        <v>349</v>
      </c>
      <c r="L24" s="36" t="s">
        <v>646</v>
      </c>
      <c r="M24" s="36" t="s">
        <v>619</v>
      </c>
      <c r="N24" s="37" t="s">
        <v>396</v>
      </c>
      <c r="O24" s="36" t="s">
        <v>578</v>
      </c>
      <c r="P24" s="35" t="s">
        <v>345</v>
      </c>
      <c r="Q24" s="35" t="s">
        <v>343</v>
      </c>
      <c r="R24" s="35" t="s">
        <v>344</v>
      </c>
      <c r="S24" s="35" t="s">
        <v>337</v>
      </c>
      <c r="T24" s="35" t="s">
        <v>346</v>
      </c>
      <c r="U24" s="35" t="s">
        <v>341</v>
      </c>
      <c r="V24" s="35" t="s">
        <v>347</v>
      </c>
      <c r="W24" s="35" t="s">
        <v>342</v>
      </c>
      <c r="X24" s="40" t="s">
        <v>325</v>
      </c>
      <c r="Y24" s="40" t="s">
        <v>326</v>
      </c>
      <c r="Z24" s="40" t="s">
        <v>324</v>
      </c>
      <c r="AA24" s="40" t="s">
        <v>327</v>
      </c>
      <c r="AB24" s="41" t="s">
        <v>561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0" t="s">
        <v>374</v>
      </c>
      <c r="B26" s="160" t="s">
        <v>374</v>
      </c>
      <c r="C26" s="89"/>
      <c r="D26" s="89"/>
      <c r="E26" s="89"/>
      <c r="F26" s="89"/>
      <c r="G26" s="89"/>
      <c r="H26" s="89"/>
      <c r="I26" s="89"/>
      <c r="J26" s="89"/>
      <c r="K26" s="89"/>
      <c r="L26" s="89"/>
      <c r="M26" s="89"/>
      <c r="N26" s="88" t="s">
        <v>168</v>
      </c>
      <c r="O26" s="88"/>
      <c r="P26" s="88"/>
      <c r="Q26" s="88"/>
      <c r="R26" s="88"/>
      <c r="S26" s="88"/>
      <c r="T26" s="88"/>
      <c r="U26" s="88"/>
      <c r="V26" s="88"/>
      <c r="W26" s="88"/>
      <c r="X26" s="88"/>
      <c r="Y26" s="88"/>
      <c r="Z26" s="88"/>
      <c r="AA26" s="88"/>
      <c r="AB26" s="88"/>
    </row>
    <row r="27" spans="1:30" x14ac:dyDescent="0.25">
      <c r="A27" s="88" t="s">
        <v>162</v>
      </c>
      <c r="B27" s="88" t="s">
        <v>739</v>
      </c>
      <c r="C27" s="88"/>
      <c r="D27" s="88"/>
      <c r="E27" s="88"/>
      <c r="F27" s="88"/>
      <c r="G27" s="88"/>
      <c r="H27" s="88"/>
      <c r="I27" s="88"/>
      <c r="J27" s="88"/>
      <c r="K27" s="88"/>
      <c r="L27" s="88" t="s">
        <v>739</v>
      </c>
      <c r="M27" s="88" t="s">
        <v>739</v>
      </c>
      <c r="N27" s="88" t="s">
        <v>169</v>
      </c>
      <c r="O27" s="88"/>
      <c r="P27" s="88"/>
      <c r="Q27" s="88"/>
      <c r="R27" s="88"/>
      <c r="S27" s="88"/>
      <c r="T27" s="88"/>
      <c r="U27" s="88"/>
      <c r="V27" s="88"/>
      <c r="W27" s="88"/>
      <c r="X27" s="88"/>
      <c r="Y27" s="88"/>
      <c r="Z27" s="88"/>
      <c r="AA27" s="88"/>
      <c r="AB27" s="88"/>
    </row>
    <row r="28" spans="1:30" x14ac:dyDescent="0.25">
      <c r="A28" s="88"/>
      <c r="B28" s="88"/>
      <c r="C28" s="88"/>
      <c r="D28" s="88"/>
      <c r="E28" s="88"/>
      <c r="F28" s="88"/>
      <c r="G28" s="88"/>
      <c r="H28" s="88"/>
      <c r="I28" s="88"/>
      <c r="J28" s="88"/>
      <c r="K28" s="88"/>
      <c r="L28" s="88"/>
      <c r="M28" s="88"/>
      <c r="N28" s="88" t="s">
        <v>170</v>
      </c>
      <c r="O28" s="88"/>
      <c r="P28" s="88"/>
      <c r="Q28" s="88"/>
      <c r="R28" s="88"/>
      <c r="S28" s="88"/>
      <c r="T28" s="88"/>
      <c r="U28" s="88"/>
      <c r="V28" s="88"/>
      <c r="W28" s="88"/>
      <c r="X28" s="88"/>
      <c r="Y28" s="88"/>
      <c r="Z28" s="88"/>
      <c r="AA28" s="88"/>
      <c r="AB28" s="88"/>
    </row>
    <row r="29" spans="1:30" x14ac:dyDescent="0.25">
      <c r="A29" s="88"/>
      <c r="B29" s="88"/>
      <c r="C29" s="88"/>
      <c r="D29" s="88"/>
      <c r="E29" s="88"/>
      <c r="F29" s="88"/>
      <c r="G29" s="88"/>
      <c r="H29" s="88"/>
      <c r="I29" s="88"/>
      <c r="J29" s="88"/>
      <c r="K29" s="88"/>
      <c r="L29" s="88"/>
      <c r="M29" s="88"/>
      <c r="N29" s="88" t="s">
        <v>171</v>
      </c>
      <c r="O29" s="88"/>
      <c r="P29" s="88"/>
      <c r="Q29" s="88"/>
      <c r="R29" s="88"/>
      <c r="S29" s="88"/>
      <c r="T29" s="88"/>
      <c r="U29" s="88"/>
      <c r="V29" s="88"/>
      <c r="W29" s="88"/>
      <c r="X29" s="88"/>
      <c r="Y29" s="88"/>
      <c r="Z29" s="88"/>
      <c r="AA29" s="88"/>
      <c r="AB29" s="88"/>
    </row>
    <row r="30" spans="1:30" x14ac:dyDescent="0.25">
      <c r="A30" s="88"/>
      <c r="B30" s="88"/>
      <c r="C30" s="88"/>
      <c r="D30" s="88"/>
      <c r="E30" s="88"/>
      <c r="F30" s="88"/>
      <c r="G30" s="88"/>
      <c r="H30" s="88"/>
      <c r="I30" s="88"/>
      <c r="J30" s="88"/>
      <c r="K30" s="88"/>
      <c r="L30" s="88"/>
      <c r="M30" s="88"/>
      <c r="N30" s="88" t="s">
        <v>172</v>
      </c>
      <c r="O30" s="88"/>
      <c r="P30" s="88"/>
      <c r="Q30" s="88"/>
      <c r="R30" s="88"/>
      <c r="S30" s="88"/>
      <c r="T30" s="88"/>
      <c r="U30" s="88"/>
      <c r="V30" s="88"/>
      <c r="W30" s="88"/>
      <c r="X30" s="88"/>
      <c r="Y30" s="88"/>
      <c r="Z30" s="88"/>
      <c r="AA30" s="88"/>
      <c r="AB30" s="88"/>
    </row>
    <row r="31" spans="1:30" x14ac:dyDescent="0.25">
      <c r="A31" s="88"/>
      <c r="B31" s="88"/>
      <c r="C31" s="88"/>
      <c r="D31" s="88"/>
      <c r="E31" s="88"/>
      <c r="F31" s="88"/>
      <c r="G31" s="88"/>
      <c r="H31" s="88"/>
      <c r="I31" s="88"/>
      <c r="J31" s="88"/>
      <c r="K31" s="88"/>
      <c r="L31" s="88"/>
      <c r="M31" s="88"/>
      <c r="N31" s="88" t="s">
        <v>164</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165</v>
      </c>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t="s">
        <v>167</v>
      </c>
      <c r="O33" s="88"/>
      <c r="P33" s="88"/>
      <c r="Q33" s="88"/>
      <c r="R33" s="88"/>
      <c r="S33" s="88"/>
      <c r="T33" s="88"/>
      <c r="U33" s="88"/>
      <c r="V33" s="88"/>
      <c r="W33" s="88"/>
      <c r="X33" s="88"/>
      <c r="Y33" s="88"/>
      <c r="Z33" s="88"/>
      <c r="AA33" s="88"/>
      <c r="AB33" s="88"/>
    </row>
  </sheetData>
  <mergeCells count="21">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6:B26"/>
    <mergeCell ref="A20:AB20"/>
    <mergeCell ref="A21:AB21"/>
    <mergeCell ref="A22:AB22"/>
    <mergeCell ref="A23:M23"/>
    <mergeCell ref="N23:AB23"/>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612</v>
      </c>
    </row>
    <row r="2" spans="1:23" ht="18.75" customHeight="1" x14ac:dyDescent="0.25">
      <c r="A2" s="11"/>
      <c r="B2" s="11"/>
      <c r="V2" s="91" t="s">
        <v>726</v>
      </c>
    </row>
    <row r="3" spans="1:23" ht="15.75" x14ac:dyDescent="0.25">
      <c r="A3" s="10"/>
      <c r="B3" s="10"/>
      <c r="V3" s="91" t="s">
        <v>754</v>
      </c>
    </row>
    <row r="4" spans="1:23" ht="15.75" x14ac:dyDescent="0.25">
      <c r="A4" s="10"/>
      <c r="B4" s="10"/>
    </row>
    <row r="5" spans="1:23" ht="15.75" x14ac:dyDescent="0.25">
      <c r="A5" s="136" t="s">
        <v>393</v>
      </c>
      <c r="B5" s="136"/>
      <c r="C5" s="136"/>
      <c r="D5" s="136"/>
      <c r="E5" s="136"/>
      <c r="F5" s="136"/>
      <c r="G5" s="136"/>
      <c r="H5" s="136"/>
      <c r="I5" s="136"/>
      <c r="J5" s="136"/>
      <c r="K5" s="177"/>
      <c r="L5" s="177"/>
      <c r="M5" s="177"/>
      <c r="N5" s="177"/>
      <c r="O5" s="177"/>
      <c r="P5" s="177"/>
      <c r="Q5" s="177"/>
      <c r="R5" s="177"/>
      <c r="S5" s="177"/>
      <c r="T5" s="177"/>
      <c r="U5" s="177"/>
      <c r="V5" s="177"/>
      <c r="W5" s="49"/>
    </row>
    <row r="6" spans="1:23" ht="15.75" x14ac:dyDescent="0.25">
      <c r="A6" s="178"/>
      <c r="B6" s="178"/>
      <c r="C6" s="168"/>
      <c r="D6" s="168"/>
      <c r="E6" s="168"/>
      <c r="F6" s="168"/>
      <c r="G6" s="168"/>
      <c r="H6" s="168"/>
      <c r="I6" s="168"/>
      <c r="J6" s="168"/>
      <c r="K6" s="168"/>
      <c r="L6" s="168"/>
      <c r="M6" s="168"/>
      <c r="N6" s="168"/>
      <c r="O6" s="168"/>
      <c r="P6" s="168"/>
      <c r="Q6" s="168"/>
      <c r="R6" s="168"/>
      <c r="S6" s="168"/>
      <c r="T6" s="168"/>
      <c r="U6" s="168"/>
      <c r="V6" s="168"/>
    </row>
    <row r="7" spans="1:23" ht="18.75" x14ac:dyDescent="0.25">
      <c r="A7" s="137" t="s">
        <v>584</v>
      </c>
      <c r="B7" s="137"/>
      <c r="C7" s="137"/>
      <c r="D7" s="137"/>
      <c r="E7" s="137"/>
      <c r="F7" s="137"/>
      <c r="G7" s="137"/>
      <c r="H7" s="137"/>
      <c r="I7" s="137"/>
      <c r="J7" s="137"/>
      <c r="K7" s="176"/>
      <c r="L7" s="176"/>
      <c r="M7" s="176"/>
      <c r="N7" s="176"/>
      <c r="O7" s="176"/>
      <c r="P7" s="176"/>
      <c r="Q7" s="176"/>
      <c r="R7" s="176"/>
      <c r="S7" s="176"/>
      <c r="T7" s="176"/>
      <c r="U7" s="176"/>
      <c r="V7" s="168"/>
    </row>
    <row r="8" spans="1:23" ht="18.75" x14ac:dyDescent="0.25">
      <c r="A8" s="137"/>
      <c r="B8" s="137"/>
      <c r="C8" s="137"/>
      <c r="D8" s="137"/>
      <c r="E8" s="137"/>
      <c r="F8" s="137"/>
      <c r="G8" s="137"/>
      <c r="H8" s="137"/>
      <c r="I8" s="137"/>
      <c r="J8" s="137"/>
      <c r="K8" s="176"/>
      <c r="L8" s="176"/>
      <c r="M8" s="176"/>
      <c r="N8" s="176"/>
      <c r="O8" s="176"/>
      <c r="P8" s="176"/>
      <c r="Q8" s="176"/>
      <c r="R8" s="176"/>
      <c r="S8" s="176"/>
      <c r="T8" s="176"/>
      <c r="U8" s="176"/>
      <c r="V8" s="168"/>
    </row>
    <row r="9" spans="1:23" ht="18.75" x14ac:dyDescent="0.25">
      <c r="A9" s="135" t="s">
        <v>628</v>
      </c>
      <c r="B9" s="135"/>
      <c r="C9" s="135"/>
      <c r="D9" s="135"/>
      <c r="E9" s="135"/>
      <c r="F9" s="135"/>
      <c r="G9" s="135"/>
      <c r="H9" s="135"/>
      <c r="I9" s="135"/>
      <c r="J9" s="135"/>
      <c r="K9" s="176"/>
      <c r="L9" s="176"/>
      <c r="M9" s="176"/>
      <c r="N9" s="176"/>
      <c r="O9" s="176"/>
      <c r="P9" s="176"/>
      <c r="Q9" s="176"/>
      <c r="R9" s="176"/>
      <c r="S9" s="176"/>
      <c r="T9" s="176"/>
      <c r="U9" s="176"/>
      <c r="V9" s="168"/>
    </row>
    <row r="10" spans="1:23" ht="18.75" x14ac:dyDescent="0.25">
      <c r="A10" s="133" t="s">
        <v>2</v>
      </c>
      <c r="B10" s="133"/>
      <c r="C10" s="133"/>
      <c r="D10" s="133"/>
      <c r="E10" s="133"/>
      <c r="F10" s="133"/>
      <c r="G10" s="133"/>
      <c r="H10" s="133"/>
      <c r="I10" s="133"/>
      <c r="J10" s="133"/>
      <c r="K10" s="176"/>
      <c r="L10" s="176"/>
      <c r="M10" s="176"/>
      <c r="N10" s="176"/>
      <c r="O10" s="176"/>
      <c r="P10" s="176"/>
      <c r="Q10" s="176"/>
      <c r="R10" s="176"/>
      <c r="S10" s="176"/>
      <c r="T10" s="176"/>
      <c r="U10" s="176"/>
      <c r="V10" s="168"/>
    </row>
    <row r="11" spans="1:23" ht="18.75" x14ac:dyDescent="0.25">
      <c r="A11" s="137"/>
      <c r="B11" s="137"/>
      <c r="C11" s="137"/>
      <c r="D11" s="137"/>
      <c r="E11" s="137"/>
      <c r="F11" s="137"/>
      <c r="G11" s="137"/>
      <c r="H11" s="137"/>
      <c r="I11" s="137"/>
      <c r="J11" s="137"/>
      <c r="K11" s="176"/>
      <c r="L11" s="176"/>
      <c r="M11" s="176"/>
      <c r="N11" s="176"/>
      <c r="O11" s="176"/>
      <c r="P11" s="176"/>
      <c r="Q11" s="176"/>
      <c r="R11" s="176"/>
      <c r="S11" s="176"/>
      <c r="T11" s="176"/>
      <c r="U11" s="176"/>
      <c r="V11" s="168"/>
    </row>
    <row r="12" spans="1:23" ht="18.75" x14ac:dyDescent="0.25">
      <c r="A12" s="135" t="s">
        <v>330</v>
      </c>
      <c r="B12" s="135"/>
      <c r="C12" s="135"/>
      <c r="D12" s="135"/>
      <c r="E12" s="135"/>
      <c r="F12" s="135"/>
      <c r="G12" s="135"/>
      <c r="H12" s="135"/>
      <c r="I12" s="135"/>
      <c r="J12" s="135"/>
      <c r="K12" s="176"/>
      <c r="L12" s="176"/>
      <c r="M12" s="176"/>
      <c r="N12" s="176"/>
      <c r="O12" s="176"/>
      <c r="P12" s="176"/>
      <c r="Q12" s="176"/>
      <c r="R12" s="176"/>
      <c r="S12" s="176"/>
      <c r="T12" s="176"/>
      <c r="U12" s="176"/>
      <c r="V12" s="168"/>
    </row>
    <row r="13" spans="1:23" ht="18.75" x14ac:dyDescent="0.25">
      <c r="A13" s="133" t="s">
        <v>0</v>
      </c>
      <c r="B13" s="133"/>
      <c r="C13" s="133"/>
      <c r="D13" s="133"/>
      <c r="E13" s="133"/>
      <c r="F13" s="133"/>
      <c r="G13" s="133"/>
      <c r="H13" s="133"/>
      <c r="I13" s="133"/>
      <c r="J13" s="133"/>
      <c r="K13" s="176"/>
      <c r="L13" s="176"/>
      <c r="M13" s="176"/>
      <c r="N13" s="176"/>
      <c r="O13" s="176"/>
      <c r="P13" s="176"/>
      <c r="Q13" s="176"/>
      <c r="R13" s="176"/>
      <c r="S13" s="176"/>
      <c r="T13" s="176"/>
      <c r="U13" s="176"/>
      <c r="V13" s="168"/>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68"/>
    </row>
    <row r="15" spans="1:23" ht="18.75" x14ac:dyDescent="0.25">
      <c r="A15" s="135" t="s">
        <v>650</v>
      </c>
      <c r="B15" s="135"/>
      <c r="C15" s="135"/>
      <c r="D15" s="135"/>
      <c r="E15" s="135"/>
      <c r="F15" s="135"/>
      <c r="G15" s="135"/>
      <c r="H15" s="135"/>
      <c r="I15" s="135"/>
      <c r="J15" s="135"/>
      <c r="K15" s="167"/>
      <c r="L15" s="167"/>
      <c r="M15" s="167"/>
      <c r="N15" s="167"/>
      <c r="O15" s="167"/>
      <c r="P15" s="167"/>
      <c r="Q15" s="167"/>
      <c r="R15" s="167"/>
      <c r="S15" s="167"/>
      <c r="T15" s="167"/>
      <c r="U15" s="167"/>
      <c r="V15" s="168"/>
    </row>
    <row r="16" spans="1:23" ht="15" customHeight="1" x14ac:dyDescent="0.25">
      <c r="A16" s="133" t="s">
        <v>1</v>
      </c>
      <c r="B16" s="133"/>
      <c r="C16" s="133"/>
      <c r="D16" s="133"/>
      <c r="E16" s="133"/>
      <c r="F16" s="133"/>
      <c r="G16" s="133"/>
      <c r="H16" s="133"/>
      <c r="I16" s="133"/>
      <c r="J16" s="133"/>
      <c r="K16" s="169"/>
      <c r="L16" s="169"/>
      <c r="M16" s="169"/>
      <c r="N16" s="169"/>
      <c r="O16" s="169"/>
      <c r="P16" s="169"/>
      <c r="Q16" s="169"/>
      <c r="R16" s="169"/>
      <c r="S16" s="169"/>
      <c r="T16" s="169"/>
      <c r="U16" s="169"/>
      <c r="V16" s="168"/>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68"/>
      <c r="T17" s="168"/>
      <c r="U17" s="168"/>
      <c r="V17" s="168"/>
    </row>
    <row r="18" spans="1:22" ht="91.5" customHeight="1" x14ac:dyDescent="0.25">
      <c r="A18" s="170" t="s">
        <v>636</v>
      </c>
      <c r="B18" s="170"/>
      <c r="C18" s="170"/>
      <c r="D18" s="170"/>
      <c r="E18" s="170"/>
      <c r="F18" s="170"/>
      <c r="G18" s="170"/>
      <c r="H18" s="170"/>
      <c r="I18" s="170"/>
      <c r="J18" s="170"/>
      <c r="K18" s="171"/>
      <c r="L18" s="171"/>
      <c r="M18" s="171"/>
      <c r="N18" s="171"/>
      <c r="O18" s="171"/>
      <c r="P18" s="171"/>
      <c r="Q18" s="171"/>
      <c r="R18" s="171"/>
      <c r="S18" s="171"/>
      <c r="T18" s="171"/>
      <c r="U18" s="171"/>
      <c r="V18" s="168"/>
    </row>
    <row r="19" spans="1:22" ht="86.25" customHeight="1" x14ac:dyDescent="0.25">
      <c r="A19" s="139" t="s">
        <v>773</v>
      </c>
      <c r="B19" s="139" t="s">
        <v>392</v>
      </c>
      <c r="C19" s="139" t="s">
        <v>496</v>
      </c>
      <c r="D19" s="139" t="s">
        <v>645</v>
      </c>
      <c r="E19" s="172" t="s">
        <v>648</v>
      </c>
      <c r="F19" s="173"/>
      <c r="G19" s="173"/>
      <c r="H19" s="173"/>
      <c r="I19" s="174"/>
      <c r="J19" s="175" t="s">
        <v>555</v>
      </c>
      <c r="K19" s="175"/>
      <c r="L19" s="175"/>
      <c r="M19" s="175"/>
      <c r="N19" s="175"/>
      <c r="O19" s="175"/>
      <c r="P19" s="175"/>
      <c r="Q19" s="175"/>
      <c r="R19" s="175"/>
      <c r="S19" s="175"/>
      <c r="T19" s="175"/>
      <c r="U19" s="175"/>
      <c r="V19" s="175"/>
    </row>
    <row r="20" spans="1:22" ht="51" customHeight="1" x14ac:dyDescent="0.25">
      <c r="A20" s="139"/>
      <c r="B20" s="139"/>
      <c r="C20" s="139"/>
      <c r="D20" s="139"/>
      <c r="E20" s="20" t="s">
        <v>383</v>
      </c>
      <c r="F20" s="20" t="s">
        <v>652</v>
      </c>
      <c r="G20" s="20" t="s">
        <v>700</v>
      </c>
      <c r="H20" s="20" t="s">
        <v>367</v>
      </c>
      <c r="I20" s="20" t="s">
        <v>421</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164</v>
      </c>
      <c r="C22" s="85" t="s">
        <v>739</v>
      </c>
      <c r="D22" s="85" t="s">
        <v>739</v>
      </c>
      <c r="E22" s="85" t="s">
        <v>739</v>
      </c>
      <c r="F22" s="85" t="s">
        <v>739</v>
      </c>
      <c r="G22" s="85" t="s">
        <v>739</v>
      </c>
      <c r="H22" s="85" t="s">
        <v>739</v>
      </c>
      <c r="I22" s="85" t="s">
        <v>739</v>
      </c>
      <c r="J22" s="86">
        <v>0</v>
      </c>
      <c r="K22" s="86">
        <v>0</v>
      </c>
      <c r="L22" s="86">
        <v>0</v>
      </c>
      <c r="M22" s="86">
        <v>0</v>
      </c>
      <c r="N22" s="86">
        <v>0</v>
      </c>
      <c r="O22" s="86">
        <v>0</v>
      </c>
      <c r="P22" s="86">
        <v>0</v>
      </c>
      <c r="Q22" s="86">
        <v>0</v>
      </c>
      <c r="R22" s="86">
        <v>0</v>
      </c>
      <c r="S22" s="86">
        <v>0</v>
      </c>
      <c r="T22" s="86">
        <v>0</v>
      </c>
      <c r="U22" s="86">
        <v>0</v>
      </c>
      <c r="V22" s="86">
        <v>0</v>
      </c>
    </row>
  </sheetData>
  <mergeCells count="20">
    <mergeCell ref="A5:V5"/>
    <mergeCell ref="A6:V6"/>
    <mergeCell ref="A7:V7"/>
    <mergeCell ref="A8:V8"/>
    <mergeCell ref="A9:V9"/>
    <mergeCell ref="A10:V10"/>
    <mergeCell ref="A11:V11"/>
    <mergeCell ref="A12:V12"/>
    <mergeCell ref="A13:V13"/>
    <mergeCell ref="A14:V14"/>
    <mergeCell ref="A15:V15"/>
    <mergeCell ref="A16:V16"/>
    <mergeCell ref="A17:V17"/>
    <mergeCell ref="A18:V18"/>
    <mergeCell ref="E19:I19"/>
    <mergeCell ref="J19:V19"/>
    <mergeCell ref="A19:A20"/>
    <mergeCell ref="B19:B20"/>
    <mergeCell ref="C19:C20"/>
    <mergeCell ref="D19:D20"/>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611</v>
      </c>
    </row>
    <row r="2" spans="1:44" x14ac:dyDescent="0.25">
      <c r="AA2" s="26" t="s">
        <v>726</v>
      </c>
    </row>
    <row r="3" spans="1:44" x14ac:dyDescent="0.25">
      <c r="AA3" s="26" t="s">
        <v>754</v>
      </c>
    </row>
    <row r="4" spans="1:44" ht="18.75" customHeight="1" x14ac:dyDescent="0.25">
      <c r="A4" s="136" t="s">
        <v>393</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37" t="s">
        <v>584</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35" t="s">
        <v>628</v>
      </c>
      <c r="B8" s="135"/>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83"/>
      <c r="AC8" s="83"/>
      <c r="AD8" s="83"/>
      <c r="AE8" s="83"/>
      <c r="AF8" s="83"/>
      <c r="AG8" s="83"/>
      <c r="AH8" s="83"/>
      <c r="AI8" s="83"/>
      <c r="AJ8" s="83"/>
      <c r="AK8" s="83"/>
      <c r="AL8" s="83"/>
      <c r="AM8" s="83"/>
      <c r="AN8" s="83"/>
      <c r="AO8" s="83"/>
      <c r="AP8" s="83"/>
      <c r="AQ8" s="83"/>
      <c r="AR8" s="83"/>
    </row>
    <row r="9" spans="1:44" ht="18.75" customHeight="1" x14ac:dyDescent="0.25">
      <c r="A9" s="133" t="s">
        <v>2</v>
      </c>
      <c r="B9" s="133"/>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35" t="s">
        <v>330</v>
      </c>
      <c r="B11" s="135"/>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83"/>
      <c r="AC11" s="83"/>
      <c r="AD11" s="83"/>
      <c r="AE11" s="83"/>
      <c r="AF11" s="83"/>
      <c r="AG11" s="83"/>
      <c r="AH11" s="83"/>
      <c r="AI11" s="83"/>
      <c r="AJ11" s="83"/>
      <c r="AK11" s="83"/>
      <c r="AL11" s="83"/>
      <c r="AM11" s="83"/>
      <c r="AN11" s="83"/>
      <c r="AO11" s="83"/>
      <c r="AP11" s="83"/>
      <c r="AQ11" s="83"/>
      <c r="AR11" s="83"/>
    </row>
    <row r="12" spans="1:44" ht="18.75" customHeight="1" x14ac:dyDescent="0.25">
      <c r="A12" s="133" t="s">
        <v>0</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34" t="s">
        <v>650</v>
      </c>
      <c r="B14" s="134"/>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84"/>
      <c r="AC14" s="84"/>
      <c r="AD14" s="84"/>
      <c r="AE14" s="84"/>
      <c r="AF14" s="84"/>
      <c r="AG14" s="84"/>
      <c r="AH14" s="84"/>
      <c r="AI14" s="84"/>
      <c r="AJ14" s="84"/>
      <c r="AK14" s="84"/>
      <c r="AL14" s="84"/>
      <c r="AM14" s="84"/>
      <c r="AN14" s="84"/>
      <c r="AO14" s="84"/>
      <c r="AP14" s="84"/>
      <c r="AQ14" s="84"/>
      <c r="AR14" s="84"/>
    </row>
    <row r="15" spans="1:44" ht="15" customHeight="1" x14ac:dyDescent="0.25">
      <c r="A15" s="133" t="s">
        <v>1</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35" t="s">
        <v>637</v>
      </c>
      <c r="B17" s="135"/>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85" t="s">
        <v>662</v>
      </c>
      <c r="E21" s="185"/>
      <c r="AA21" s="64"/>
    </row>
    <row r="22" spans="1:44" x14ac:dyDescent="0.25">
      <c r="A22" s="49"/>
      <c r="D22" s="179" t="s">
        <v>622</v>
      </c>
      <c r="E22" s="180"/>
      <c r="F22" s="181">
        <v>0</v>
      </c>
      <c r="G22" s="182"/>
      <c r="AA22" s="64"/>
    </row>
    <row r="23" spans="1:44" x14ac:dyDescent="0.25">
      <c r="D23" s="179" t="s">
        <v>409</v>
      </c>
      <c r="E23" s="180"/>
      <c r="F23" s="181" t="s">
        <v>515</v>
      </c>
      <c r="G23" s="182"/>
    </row>
    <row r="24" spans="1:44" x14ac:dyDescent="0.25">
      <c r="A24" s="79" t="s">
        <v>450</v>
      </c>
      <c r="B24" s="79" t="s">
        <v>438</v>
      </c>
      <c r="D24" s="179" t="s">
        <v>334</v>
      </c>
      <c r="E24" s="180"/>
      <c r="F24" s="181">
        <v>0</v>
      </c>
      <c r="G24" s="182"/>
    </row>
    <row r="25" spans="1:44" x14ac:dyDescent="0.25">
      <c r="A25" s="92" t="s">
        <v>548</v>
      </c>
      <c r="B25" s="99">
        <v>1211122.585</v>
      </c>
      <c r="D25" s="179" t="s">
        <v>701</v>
      </c>
      <c r="E25" s="180"/>
      <c r="F25" s="181" t="s">
        <v>739</v>
      </c>
      <c r="G25" s="182"/>
      <c r="O25" s="49"/>
    </row>
    <row r="26" spans="1:44" x14ac:dyDescent="0.25">
      <c r="A26" s="92" t="s">
        <v>667</v>
      </c>
      <c r="B26" s="100">
        <v>30</v>
      </c>
      <c r="D26" s="179" t="s">
        <v>332</v>
      </c>
      <c r="E26" s="180"/>
      <c r="F26" s="183">
        <v>0</v>
      </c>
      <c r="G26" s="184"/>
    </row>
    <row r="27" spans="1:44" x14ac:dyDescent="0.25">
      <c r="A27" s="92" t="s">
        <v>455</v>
      </c>
      <c r="B27" s="100">
        <v>1</v>
      </c>
    </row>
    <row r="28" spans="1:44" x14ac:dyDescent="0.25">
      <c r="A28" s="92" t="s">
        <v>511</v>
      </c>
      <c r="B28" s="101">
        <v>0.2</v>
      </c>
    </row>
    <row r="29" spans="1:44" x14ac:dyDescent="0.25">
      <c r="A29" s="92" t="s">
        <v>669</v>
      </c>
      <c r="B29" s="100">
        <v>0</v>
      </c>
    </row>
    <row r="30" spans="1:44" x14ac:dyDescent="0.25">
      <c r="A30" s="92" t="s">
        <v>671</v>
      </c>
      <c r="B30" s="101">
        <v>0</v>
      </c>
    </row>
    <row r="31" spans="1:44" x14ac:dyDescent="0.25">
      <c r="A31" s="92" t="s">
        <v>672</v>
      </c>
      <c r="B31" s="101">
        <v>0</v>
      </c>
    </row>
    <row r="32" spans="1:44" x14ac:dyDescent="0.25">
      <c r="A32" s="92" t="s">
        <v>417</v>
      </c>
      <c r="B32" s="101">
        <v>0</v>
      </c>
    </row>
    <row r="33" spans="1:35" x14ac:dyDescent="0.25">
      <c r="A33" s="92" t="s">
        <v>670</v>
      </c>
      <c r="B33" s="101">
        <v>0.13</v>
      </c>
    </row>
    <row r="34" spans="1:35" x14ac:dyDescent="0.25">
      <c r="A34" s="92" t="s">
        <v>418</v>
      </c>
      <c r="B34" s="101">
        <v>1</v>
      </c>
    </row>
    <row r="35" spans="1:35" x14ac:dyDescent="0.25">
      <c r="A35" s="92" t="s">
        <v>353</v>
      </c>
      <c r="B35" s="101">
        <v>0.13</v>
      </c>
    </row>
    <row r="36" spans="1:35" x14ac:dyDescent="0.25">
      <c r="A36" s="102" t="s">
        <v>586</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v>2048</v>
      </c>
      <c r="AD36" s="103">
        <v>2049</v>
      </c>
      <c r="AE36" s="103">
        <v>2050</v>
      </c>
      <c r="AF36" s="103">
        <v>2051</v>
      </c>
      <c r="AG36" s="103">
        <v>2052</v>
      </c>
      <c r="AH36" s="103">
        <v>2053</v>
      </c>
      <c r="AI36" s="103" t="s">
        <v>451</v>
      </c>
    </row>
    <row r="37" spans="1:35" x14ac:dyDescent="0.25">
      <c r="A37" s="92" t="s">
        <v>620</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c r="AD37" s="104">
        <v>0</v>
      </c>
      <c r="AE37" s="104">
        <v>0</v>
      </c>
      <c r="AF37" s="104">
        <v>0</v>
      </c>
      <c r="AG37" s="104">
        <v>0</v>
      </c>
      <c r="AH37" s="104">
        <v>0</v>
      </c>
      <c r="AI37" s="104">
        <v>0</v>
      </c>
    </row>
    <row r="38" spans="1:35" x14ac:dyDescent="0.25">
      <c r="A38" s="92" t="s">
        <v>470</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c r="AD38" s="104">
        <v>0</v>
      </c>
      <c r="AE38" s="104">
        <v>0</v>
      </c>
      <c r="AF38" s="104">
        <v>0</v>
      </c>
      <c r="AG38" s="104">
        <v>0</v>
      </c>
      <c r="AH38" s="104">
        <v>0</v>
      </c>
      <c r="AI38" s="104">
        <v>0</v>
      </c>
    </row>
    <row r="39" spans="1:35" x14ac:dyDescent="0.25">
      <c r="A39" s="92" t="s">
        <v>420</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c r="AD39" s="105">
        <v>0</v>
      </c>
      <c r="AE39" s="105">
        <v>0</v>
      </c>
      <c r="AF39" s="105">
        <v>0</v>
      </c>
      <c r="AG39" s="105">
        <v>0</v>
      </c>
      <c r="AH39" s="105">
        <v>0</v>
      </c>
      <c r="AI39" s="105">
        <v>0</v>
      </c>
    </row>
    <row r="40" spans="1:35"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6"/>
    </row>
    <row r="41" spans="1:35" x14ac:dyDescent="0.25">
      <c r="A41" s="107" t="s">
        <v>469</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v>2048</v>
      </c>
      <c r="AD41" s="103">
        <v>2049</v>
      </c>
      <c r="AE41" s="103">
        <v>2050</v>
      </c>
      <c r="AF41" s="103">
        <v>2051</v>
      </c>
      <c r="AG41" s="103">
        <v>2052</v>
      </c>
      <c r="AH41" s="103">
        <v>2053</v>
      </c>
      <c r="AI41" s="103" t="s">
        <v>451</v>
      </c>
    </row>
    <row r="42" spans="1:35" x14ac:dyDescent="0.25">
      <c r="A42" s="92" t="s">
        <v>572</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c r="AD42" s="108">
        <v>0</v>
      </c>
      <c r="AE42" s="108">
        <v>0</v>
      </c>
      <c r="AF42" s="108">
        <v>0</v>
      </c>
      <c r="AG42" s="108">
        <v>0</v>
      </c>
      <c r="AH42" s="108">
        <v>0</v>
      </c>
      <c r="AI42" s="108">
        <v>0</v>
      </c>
    </row>
    <row r="43" spans="1:35" x14ac:dyDescent="0.25">
      <c r="A43" s="92" t="s">
        <v>605</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c r="AF43" s="108">
        <v>0</v>
      </c>
      <c r="AG43" s="108">
        <v>0</v>
      </c>
      <c r="AH43" s="108">
        <v>0</v>
      </c>
      <c r="AI43" s="108">
        <v>0</v>
      </c>
    </row>
    <row r="44" spans="1:35" x14ac:dyDescent="0.25">
      <c r="A44" s="92" t="s">
        <v>593</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c r="AD44" s="108">
        <v>0</v>
      </c>
      <c r="AE44" s="108">
        <v>0</v>
      </c>
      <c r="AF44" s="108">
        <v>0</v>
      </c>
      <c r="AG44" s="108">
        <v>0</v>
      </c>
      <c r="AH44" s="108">
        <v>0</v>
      </c>
      <c r="AI44" s="108">
        <v>0</v>
      </c>
    </row>
    <row r="45" spans="1:35" x14ac:dyDescent="0.25">
      <c r="A45" s="92" t="s">
        <v>514</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c r="AD45" s="108">
        <v>0</v>
      </c>
      <c r="AE45" s="108">
        <v>0</v>
      </c>
      <c r="AF45" s="108">
        <v>0</v>
      </c>
      <c r="AG45" s="108">
        <v>0</v>
      </c>
      <c r="AH45" s="108">
        <v>0</v>
      </c>
      <c r="AI45" s="108">
        <v>0</v>
      </c>
    </row>
    <row r="46" spans="1:35"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c r="AI46" s="106"/>
    </row>
    <row r="47" spans="1:35" x14ac:dyDescent="0.25">
      <c r="A47" s="107" t="s">
        <v>365</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v>2048</v>
      </c>
      <c r="AD47" s="103">
        <v>2049</v>
      </c>
      <c r="AE47" s="103">
        <v>2050</v>
      </c>
      <c r="AF47" s="103">
        <v>2051</v>
      </c>
      <c r="AG47" s="103">
        <v>2052</v>
      </c>
      <c r="AH47" s="103">
        <v>2053</v>
      </c>
      <c r="AI47" s="103" t="s">
        <v>451</v>
      </c>
    </row>
    <row r="48" spans="1:35" x14ac:dyDescent="0.2">
      <c r="A48" s="109" t="s">
        <v>419</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c r="AF48" s="110">
        <v>0</v>
      </c>
      <c r="AG48" s="110">
        <v>0</v>
      </c>
      <c r="AH48" s="110">
        <v>0</v>
      </c>
      <c r="AI48" s="110">
        <v>0</v>
      </c>
    </row>
    <row r="49" spans="1:35" x14ac:dyDescent="0.25">
      <c r="A49" s="92" t="s">
        <v>559</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c r="AD49" s="111">
        <v>0</v>
      </c>
      <c r="AE49" s="111">
        <v>0</v>
      </c>
      <c r="AF49" s="111">
        <v>0</v>
      </c>
      <c r="AG49" s="111">
        <v>0</v>
      </c>
      <c r="AH49" s="111">
        <v>0</v>
      </c>
      <c r="AI49" s="111">
        <v>0</v>
      </c>
    </row>
    <row r="50" spans="1:35" x14ac:dyDescent="0.25">
      <c r="A50" s="92" t="s">
        <v>651</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c r="AD50" s="111">
        <v>0</v>
      </c>
      <c r="AE50" s="111">
        <v>0</v>
      </c>
      <c r="AF50" s="111">
        <v>0</v>
      </c>
      <c r="AG50" s="111">
        <v>0</v>
      </c>
      <c r="AH50" s="111">
        <v>0</v>
      </c>
      <c r="AI50" s="111">
        <v>0</v>
      </c>
    </row>
    <row r="51" spans="1:35" x14ac:dyDescent="0.25">
      <c r="A51" s="92" t="s">
        <v>626</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c r="AE51" s="111">
        <v>0</v>
      </c>
      <c r="AF51" s="111">
        <v>0</v>
      </c>
      <c r="AG51" s="111">
        <v>0</v>
      </c>
      <c r="AH51" s="111">
        <v>0</v>
      </c>
      <c r="AI51" s="111">
        <v>0</v>
      </c>
    </row>
    <row r="52" spans="1:35"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c r="AE52" s="112">
        <v>0</v>
      </c>
      <c r="AF52" s="112">
        <v>0</v>
      </c>
      <c r="AG52" s="112">
        <v>0</v>
      </c>
      <c r="AH52" s="112">
        <v>0</v>
      </c>
      <c r="AI52" s="112">
        <v>0</v>
      </c>
    </row>
    <row r="53" spans="1:35"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c r="AE53" s="112">
        <v>0</v>
      </c>
      <c r="AF53" s="112">
        <v>0</v>
      </c>
      <c r="AG53" s="112">
        <v>0</v>
      </c>
      <c r="AH53" s="112">
        <v>0</v>
      </c>
      <c r="AI53" s="112">
        <v>0</v>
      </c>
    </row>
    <row r="54" spans="1:35"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c r="AD54" s="112">
        <v>0</v>
      </c>
      <c r="AE54" s="112">
        <v>0</v>
      </c>
      <c r="AF54" s="112">
        <v>0</v>
      </c>
      <c r="AG54" s="112">
        <v>0</v>
      </c>
      <c r="AH54" s="112">
        <v>0</v>
      </c>
      <c r="AI54" s="112">
        <v>0</v>
      </c>
    </row>
    <row r="55" spans="1:35" x14ac:dyDescent="0.25">
      <c r="A55" s="92" t="s">
        <v>510</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c r="AD55" s="111">
        <v>0</v>
      </c>
      <c r="AE55" s="111">
        <v>0</v>
      </c>
      <c r="AF55" s="111">
        <v>0</v>
      </c>
      <c r="AG55" s="111">
        <v>0</v>
      </c>
      <c r="AH55" s="111">
        <v>0</v>
      </c>
      <c r="AI55" s="111">
        <v>0</v>
      </c>
    </row>
    <row r="56" spans="1:35" x14ac:dyDescent="0.2">
      <c r="A56" s="109" t="s">
        <v>329</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c r="AE56" s="110">
        <v>0</v>
      </c>
      <c r="AF56" s="110">
        <v>0</v>
      </c>
      <c r="AG56" s="110">
        <v>0</v>
      </c>
      <c r="AH56" s="110">
        <v>0</v>
      </c>
      <c r="AI56" s="110">
        <v>0</v>
      </c>
    </row>
    <row r="57" spans="1:35" x14ac:dyDescent="0.25">
      <c r="A57" s="92" t="s">
        <v>360</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c r="AE57" s="111">
        <v>0</v>
      </c>
      <c r="AF57" s="111">
        <v>0</v>
      </c>
      <c r="AG57" s="111">
        <v>0</v>
      </c>
      <c r="AH57" s="111">
        <v>0</v>
      </c>
      <c r="AI57" s="111">
        <v>0</v>
      </c>
    </row>
    <row r="58" spans="1:35" x14ac:dyDescent="0.2">
      <c r="A58" s="109" t="s">
        <v>328</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c r="AE58" s="110">
        <v>0</v>
      </c>
      <c r="AF58" s="110">
        <v>0</v>
      </c>
      <c r="AG58" s="110">
        <v>0</v>
      </c>
      <c r="AH58" s="110">
        <v>0</v>
      </c>
      <c r="AI58" s="110">
        <v>0</v>
      </c>
    </row>
    <row r="59" spans="1:35" x14ac:dyDescent="0.25">
      <c r="A59" s="92" t="s">
        <v>625</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c r="AD59" s="111">
        <v>0</v>
      </c>
      <c r="AE59" s="111">
        <v>0</v>
      </c>
      <c r="AF59" s="111">
        <v>0</v>
      </c>
      <c r="AG59" s="111">
        <v>0</v>
      </c>
      <c r="AH59" s="111">
        <v>0</v>
      </c>
      <c r="AI59" s="111">
        <v>0</v>
      </c>
    </row>
    <row r="60" spans="1:35" x14ac:dyDescent="0.2">
      <c r="A60" s="109" t="s">
        <v>608</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c r="AE60" s="110">
        <v>0</v>
      </c>
      <c r="AF60" s="110">
        <v>0</v>
      </c>
      <c r="AG60" s="110">
        <v>0</v>
      </c>
      <c r="AH60" s="110">
        <v>0</v>
      </c>
      <c r="AI60" s="110">
        <v>0</v>
      </c>
    </row>
    <row r="61" spans="1:35" x14ac:dyDescent="0.25">
      <c r="A61" s="92" t="s">
        <v>511</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c r="AE61" s="111">
        <v>0</v>
      </c>
      <c r="AF61" s="111">
        <v>0</v>
      </c>
      <c r="AG61" s="111">
        <v>0</v>
      </c>
      <c r="AH61" s="111">
        <v>0</v>
      </c>
      <c r="AI61" s="111">
        <v>0</v>
      </c>
    </row>
    <row r="62" spans="1:35" x14ac:dyDescent="0.2">
      <c r="A62" s="109" t="s">
        <v>707</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c r="AF62" s="110">
        <v>0</v>
      </c>
      <c r="AG62" s="110">
        <v>0</v>
      </c>
      <c r="AH62" s="110">
        <v>0</v>
      </c>
      <c r="AI62" s="110">
        <v>0</v>
      </c>
    </row>
    <row r="63" spans="1:35"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row>
    <row r="64" spans="1:35" x14ac:dyDescent="0.25">
      <c r="A64" s="107" t="s">
        <v>407</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v>2048</v>
      </c>
      <c r="AD64" s="103">
        <v>2049</v>
      </c>
      <c r="AE64" s="103">
        <v>2050</v>
      </c>
      <c r="AF64" s="103">
        <v>2051</v>
      </c>
      <c r="AG64" s="103">
        <v>2052</v>
      </c>
      <c r="AH64" s="103">
        <v>2053</v>
      </c>
      <c r="AI64" s="103" t="s">
        <v>451</v>
      </c>
    </row>
    <row r="65" spans="1:35" x14ac:dyDescent="0.2">
      <c r="A65" s="109" t="s">
        <v>328</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c r="AF65" s="110">
        <v>0</v>
      </c>
      <c r="AG65" s="110">
        <v>0</v>
      </c>
      <c r="AH65" s="110">
        <v>0</v>
      </c>
      <c r="AI65" s="110">
        <v>0</v>
      </c>
    </row>
    <row r="66" spans="1:35" x14ac:dyDescent="0.25">
      <c r="A66" s="92" t="s">
        <v>360</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c r="AD66" s="111">
        <v>0</v>
      </c>
      <c r="AE66" s="111">
        <v>0</v>
      </c>
      <c r="AF66" s="111">
        <v>0</v>
      </c>
      <c r="AG66" s="111">
        <v>0</v>
      </c>
      <c r="AH66" s="111">
        <v>0</v>
      </c>
      <c r="AI66" s="111">
        <v>0</v>
      </c>
    </row>
    <row r="67" spans="1:35" x14ac:dyDescent="0.25">
      <c r="A67" s="92" t="s">
        <v>625</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c r="AE67" s="111">
        <v>0</v>
      </c>
      <c r="AF67" s="111">
        <v>0</v>
      </c>
      <c r="AG67" s="111">
        <v>0</v>
      </c>
      <c r="AH67" s="111">
        <v>0</v>
      </c>
      <c r="AI67" s="111">
        <v>0</v>
      </c>
    </row>
    <row r="68" spans="1:35" x14ac:dyDescent="0.25">
      <c r="A68" s="92" t="s">
        <v>511</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c r="AE68" s="111">
        <v>0</v>
      </c>
      <c r="AF68" s="111">
        <v>0</v>
      </c>
      <c r="AG68" s="111">
        <v>0</v>
      </c>
      <c r="AH68" s="111">
        <v>0</v>
      </c>
      <c r="AI68" s="111">
        <v>0</v>
      </c>
    </row>
    <row r="69" spans="1:35" x14ac:dyDescent="0.25">
      <c r="A69" s="92" t="s">
        <v>485</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c r="AD69" s="111">
        <v>0</v>
      </c>
      <c r="AE69" s="111">
        <v>0</v>
      </c>
      <c r="AF69" s="111">
        <v>0</v>
      </c>
      <c r="AG69" s="111">
        <v>0</v>
      </c>
      <c r="AH69" s="111">
        <v>0</v>
      </c>
      <c r="AI69" s="111">
        <v>0</v>
      </c>
    </row>
    <row r="70" spans="1:35" x14ac:dyDescent="0.25">
      <c r="A70" s="92" t="s">
        <v>441</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c r="AD70" s="111">
        <v>0</v>
      </c>
      <c r="AE70" s="111">
        <v>0</v>
      </c>
      <c r="AF70" s="111">
        <v>0</v>
      </c>
      <c r="AG70" s="111">
        <v>0</v>
      </c>
      <c r="AH70" s="111">
        <v>0</v>
      </c>
      <c r="AI70" s="111">
        <v>0</v>
      </c>
    </row>
    <row r="71" spans="1:35" x14ac:dyDescent="0.25">
      <c r="A71" s="92" t="s">
        <v>440</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c r="AD71" s="111">
        <v>0</v>
      </c>
      <c r="AE71" s="111">
        <v>0</v>
      </c>
      <c r="AF71" s="111">
        <v>0</v>
      </c>
      <c r="AG71" s="111">
        <v>0</v>
      </c>
      <c r="AH71" s="111">
        <v>0</v>
      </c>
      <c r="AI71" s="111">
        <v>0</v>
      </c>
    </row>
    <row r="72" spans="1:35" x14ac:dyDescent="0.2">
      <c r="A72" s="109" t="s">
        <v>708</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c r="AF72" s="110">
        <v>0</v>
      </c>
      <c r="AG72" s="110">
        <v>0</v>
      </c>
      <c r="AH72" s="110">
        <v>0</v>
      </c>
      <c r="AI72" s="110">
        <v>0</v>
      </c>
    </row>
    <row r="73" spans="1:35" x14ac:dyDescent="0.2">
      <c r="A73" s="109" t="s">
        <v>500</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c r="AF73" s="110">
        <v>0</v>
      </c>
      <c r="AG73" s="110">
        <v>0</v>
      </c>
      <c r="AH73" s="110">
        <v>0</v>
      </c>
      <c r="AI73" s="110">
        <v>0</v>
      </c>
    </row>
    <row r="74" spans="1:35" x14ac:dyDescent="0.25">
      <c r="A74" s="92" t="s">
        <v>468</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c r="AE74" s="112">
        <v>0</v>
      </c>
      <c r="AF74" s="112">
        <v>0</v>
      </c>
      <c r="AG74" s="112">
        <v>0</v>
      </c>
      <c r="AH74" s="112">
        <v>0</v>
      </c>
      <c r="AI74" s="112">
        <v>0</v>
      </c>
    </row>
    <row r="75" spans="1:35" x14ac:dyDescent="0.2">
      <c r="A75" s="109" t="s">
        <v>339</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c r="AF75" s="110">
        <v>0</v>
      </c>
      <c r="AG75" s="110">
        <v>0</v>
      </c>
      <c r="AH75" s="110">
        <v>0</v>
      </c>
      <c r="AI75" s="110">
        <v>0</v>
      </c>
    </row>
    <row r="76" spans="1:35" x14ac:dyDescent="0.2">
      <c r="A76" s="109" t="s">
        <v>333</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c r="AE76" s="110">
        <v>0</v>
      </c>
      <c r="AF76" s="110">
        <v>0</v>
      </c>
      <c r="AG76" s="110">
        <v>0</v>
      </c>
      <c r="AH76" s="110">
        <v>0</v>
      </c>
      <c r="AI76" s="110">
        <v>0</v>
      </c>
    </row>
    <row r="77" spans="1:35" x14ac:dyDescent="0.2">
      <c r="A77" s="109" t="s">
        <v>331</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c r="AD77" s="113">
        <v>0</v>
      </c>
      <c r="AE77" s="113">
        <v>0</v>
      </c>
      <c r="AF77" s="113">
        <v>0</v>
      </c>
      <c r="AG77" s="113">
        <v>0</v>
      </c>
      <c r="AH77" s="113">
        <v>0</v>
      </c>
      <c r="AI77" s="113">
        <v>0</v>
      </c>
    </row>
    <row r="78" spans="1:35" x14ac:dyDescent="0.2">
      <c r="A78" s="109" t="s">
        <v>338</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c r="AE78" s="110">
        <v>0</v>
      </c>
      <c r="AF78" s="110">
        <v>0</v>
      </c>
      <c r="AG78" s="110">
        <v>0</v>
      </c>
      <c r="AH78" s="110">
        <v>0</v>
      </c>
      <c r="AI78" s="110">
        <v>0</v>
      </c>
    </row>
    <row r="79" spans="1:35" x14ac:dyDescent="0.2">
      <c r="A79" s="109" t="s">
        <v>323</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c r="AE79" s="110">
        <v>0</v>
      </c>
      <c r="AF79" s="110">
        <v>0</v>
      </c>
      <c r="AG79" s="110">
        <v>0</v>
      </c>
      <c r="AH79" s="110">
        <v>0</v>
      </c>
      <c r="AI79" s="110">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opLeftCell="A43"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612</v>
      </c>
    </row>
    <row r="2" spans="1:41" ht="18.75" x14ac:dyDescent="0.3">
      <c r="J2" s="9" t="s">
        <v>726</v>
      </c>
    </row>
    <row r="3" spans="1:41" ht="18.75" x14ac:dyDescent="0.3">
      <c r="J3" s="9" t="s">
        <v>754</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6" t="s">
        <v>393</v>
      </c>
      <c r="B8" s="136"/>
      <c r="C8" s="136"/>
      <c r="D8" s="136"/>
      <c r="E8" s="136"/>
      <c r="F8" s="136"/>
      <c r="G8" s="136"/>
      <c r="H8" s="136"/>
      <c r="I8" s="136"/>
      <c r="J8" s="136"/>
    </row>
    <row r="10" spans="1:41" ht="18.75" x14ac:dyDescent="0.25">
      <c r="A10" s="137" t="s">
        <v>584</v>
      </c>
      <c r="B10" s="137"/>
      <c r="C10" s="137"/>
      <c r="D10" s="137"/>
      <c r="E10" s="137"/>
      <c r="F10" s="137"/>
      <c r="G10" s="137"/>
      <c r="H10" s="137"/>
      <c r="I10" s="137"/>
      <c r="J10" s="137"/>
    </row>
    <row r="11" spans="1:41" ht="18.75" x14ac:dyDescent="0.25">
      <c r="A11" s="8"/>
      <c r="B11" s="8"/>
      <c r="C11" s="8"/>
      <c r="D11" s="8"/>
      <c r="E11" s="8"/>
      <c r="F11" s="8"/>
      <c r="G11" s="8"/>
      <c r="H11" s="8"/>
      <c r="I11" s="8"/>
      <c r="J11" s="8"/>
    </row>
    <row r="12" spans="1:41" x14ac:dyDescent="0.25">
      <c r="A12" s="159" t="s">
        <v>628</v>
      </c>
      <c r="B12" s="159"/>
      <c r="C12" s="159"/>
      <c r="D12" s="159"/>
      <c r="E12" s="159"/>
      <c r="F12" s="159"/>
      <c r="G12" s="159"/>
      <c r="H12" s="159"/>
      <c r="I12" s="159"/>
      <c r="J12" s="159"/>
    </row>
    <row r="13" spans="1:41" x14ac:dyDescent="0.25">
      <c r="A13" s="133" t="s">
        <v>2</v>
      </c>
      <c r="B13" s="133"/>
      <c r="C13" s="133"/>
      <c r="D13" s="133"/>
      <c r="E13" s="133"/>
      <c r="F13" s="133"/>
      <c r="G13" s="133"/>
      <c r="H13" s="133"/>
      <c r="I13" s="133"/>
      <c r="J13" s="133"/>
    </row>
    <row r="14" spans="1:41" ht="18.75" x14ac:dyDescent="0.25">
      <c r="A14" s="8"/>
      <c r="B14" s="8"/>
      <c r="C14" s="8"/>
      <c r="D14" s="8"/>
      <c r="E14" s="8"/>
      <c r="F14" s="8"/>
      <c r="G14" s="8"/>
      <c r="H14" s="8"/>
      <c r="I14" s="8"/>
      <c r="J14" s="8"/>
    </row>
    <row r="15" spans="1:41" x14ac:dyDescent="0.25">
      <c r="A15" s="159" t="s">
        <v>330</v>
      </c>
      <c r="B15" s="159"/>
      <c r="C15" s="159"/>
      <c r="D15" s="159"/>
      <c r="E15" s="159"/>
      <c r="F15" s="159"/>
      <c r="G15" s="159"/>
      <c r="H15" s="159"/>
      <c r="I15" s="159"/>
      <c r="J15" s="159"/>
    </row>
    <row r="16" spans="1:41" x14ac:dyDescent="0.25">
      <c r="A16" s="133" t="s">
        <v>0</v>
      </c>
      <c r="B16" s="133"/>
      <c r="C16" s="133"/>
      <c r="D16" s="133"/>
      <c r="E16" s="133"/>
      <c r="F16" s="133"/>
      <c r="G16" s="133"/>
      <c r="H16" s="133"/>
      <c r="I16" s="133"/>
      <c r="J16" s="133"/>
    </row>
    <row r="17" spans="1:22" ht="15.75" customHeight="1" x14ac:dyDescent="0.25">
      <c r="A17" s="7"/>
      <c r="B17" s="7"/>
      <c r="C17" s="7"/>
      <c r="D17" s="7"/>
      <c r="E17" s="7"/>
      <c r="F17" s="7"/>
      <c r="G17" s="7"/>
      <c r="H17" s="7"/>
      <c r="I17" s="7"/>
      <c r="J17" s="7"/>
    </row>
    <row r="18" spans="1:22" x14ac:dyDescent="0.25">
      <c r="A18" s="190" t="s">
        <v>650</v>
      </c>
      <c r="B18" s="190"/>
      <c r="C18" s="190"/>
      <c r="D18" s="190"/>
      <c r="E18" s="190"/>
      <c r="F18" s="190"/>
      <c r="G18" s="190"/>
      <c r="H18" s="190"/>
      <c r="I18" s="190"/>
      <c r="J18" s="190"/>
    </row>
    <row r="19" spans="1:22" ht="15.75" customHeight="1" x14ac:dyDescent="0.25">
      <c r="A19" s="133" t="s">
        <v>1</v>
      </c>
      <c r="B19" s="133"/>
      <c r="C19" s="133"/>
      <c r="D19" s="133"/>
      <c r="E19" s="133"/>
      <c r="F19" s="133"/>
      <c r="G19" s="133"/>
      <c r="H19" s="133"/>
      <c r="I19" s="133"/>
      <c r="J19" s="133"/>
    </row>
    <row r="21" spans="1:22" ht="28.5" customHeight="1" x14ac:dyDescent="0.25"/>
    <row r="22" spans="1:22" ht="27.75" customHeight="1" x14ac:dyDescent="0.25">
      <c r="A22" s="191" t="s">
        <v>638</v>
      </c>
      <c r="B22" s="191"/>
      <c r="C22" s="191"/>
      <c r="D22" s="191"/>
      <c r="E22" s="191"/>
      <c r="F22" s="191"/>
      <c r="G22" s="191"/>
      <c r="H22" s="191"/>
      <c r="I22" s="191"/>
      <c r="J22" s="191"/>
    </row>
    <row r="23" spans="1:22" customFormat="1" x14ac:dyDescent="0.25">
      <c r="A23" s="186" t="s">
        <v>775</v>
      </c>
      <c r="B23" s="186" t="s">
        <v>776</v>
      </c>
      <c r="C23" s="186" t="s">
        <v>777</v>
      </c>
      <c r="D23" s="186"/>
      <c r="E23" s="186"/>
      <c r="F23" s="186"/>
      <c r="G23" s="186"/>
      <c r="H23" s="186"/>
      <c r="I23" s="192" t="s">
        <v>778</v>
      </c>
      <c r="J23" s="193" t="s">
        <v>624</v>
      </c>
      <c r="K23" s="186" t="s">
        <v>779</v>
      </c>
      <c r="L23" s="187" t="s">
        <v>606</v>
      </c>
    </row>
    <row r="24" spans="1:22" customFormat="1" x14ac:dyDescent="0.25">
      <c r="A24" s="186"/>
      <c r="B24" s="186"/>
      <c r="C24" s="196" t="s">
        <v>588</v>
      </c>
      <c r="D24" s="196"/>
      <c r="E24" s="197" t="s">
        <v>690</v>
      </c>
      <c r="F24" s="198"/>
      <c r="G24" s="188" t="s">
        <v>780</v>
      </c>
      <c r="H24" s="189"/>
      <c r="I24" s="192"/>
      <c r="J24" s="194"/>
      <c r="K24" s="186"/>
      <c r="L24" s="187"/>
    </row>
    <row r="25" spans="1:22" customFormat="1" ht="31.5" x14ac:dyDescent="0.25">
      <c r="A25" s="186"/>
      <c r="B25" s="186"/>
      <c r="C25" s="121" t="s">
        <v>781</v>
      </c>
      <c r="D25" s="121" t="s">
        <v>782</v>
      </c>
      <c r="E25" s="121" t="s">
        <v>781</v>
      </c>
      <c r="F25" s="121" t="s">
        <v>782</v>
      </c>
      <c r="G25" s="121" t="s">
        <v>781</v>
      </c>
      <c r="H25" s="121" t="s">
        <v>782</v>
      </c>
      <c r="I25" s="192"/>
      <c r="J25" s="195"/>
      <c r="K25" s="186"/>
      <c r="L25" s="187"/>
    </row>
    <row r="26" spans="1:22" customFormat="1" x14ac:dyDescent="0.25">
      <c r="A26" s="122">
        <v>1</v>
      </c>
      <c r="B26" s="122">
        <v>2</v>
      </c>
      <c r="C26" s="121">
        <v>3</v>
      </c>
      <c r="D26" s="121">
        <v>4</v>
      </c>
      <c r="E26" s="121">
        <v>5</v>
      </c>
      <c r="F26" s="121">
        <v>6</v>
      </c>
      <c r="G26" s="121">
        <v>7</v>
      </c>
      <c r="H26" s="121">
        <v>8</v>
      </c>
      <c r="I26" s="121">
        <v>9</v>
      </c>
      <c r="J26" s="121">
        <v>10</v>
      </c>
      <c r="K26" s="121">
        <v>11</v>
      </c>
      <c r="L26" s="121">
        <v>12</v>
      </c>
    </row>
    <row r="27" spans="1:22" customFormat="1" x14ac:dyDescent="0.25">
      <c r="A27" s="123">
        <v>1</v>
      </c>
      <c r="B27" s="124" t="s">
        <v>607</v>
      </c>
      <c r="C27" s="125"/>
      <c r="D27" s="125"/>
      <c r="E27" s="126"/>
      <c r="F27" s="127"/>
      <c r="G27" s="128"/>
      <c r="H27" s="128"/>
      <c r="I27" s="129"/>
      <c r="J27" s="129"/>
      <c r="K27" s="128"/>
      <c r="L27" s="128"/>
    </row>
    <row r="28" spans="1:22" customFormat="1" x14ac:dyDescent="0.25">
      <c r="A28" s="123" t="s">
        <v>88</v>
      </c>
      <c r="B28" s="124" t="s">
        <v>429</v>
      </c>
      <c r="C28" s="125"/>
      <c r="D28" s="125"/>
      <c r="E28" s="126"/>
      <c r="F28" s="127"/>
      <c r="G28" s="128"/>
      <c r="H28" s="128"/>
      <c r="I28" s="129"/>
      <c r="J28" s="129"/>
      <c r="K28" s="128"/>
      <c r="L28" s="128"/>
    </row>
    <row r="29" spans="1:22" customFormat="1" ht="31.5" x14ac:dyDescent="0.25">
      <c r="A29" s="123" t="s">
        <v>91</v>
      </c>
      <c r="B29" s="124" t="s">
        <v>686</v>
      </c>
      <c r="C29" s="125"/>
      <c r="D29" s="125"/>
      <c r="E29" s="126"/>
      <c r="F29" s="127"/>
      <c r="G29" s="128"/>
      <c r="H29" s="128"/>
      <c r="I29" s="129"/>
      <c r="J29" s="129"/>
      <c r="K29" s="128"/>
      <c r="L29" s="128"/>
      <c r="V29" t="s">
        <v>783</v>
      </c>
    </row>
    <row r="30" spans="1:22" customFormat="1" ht="63" x14ac:dyDescent="0.25">
      <c r="A30" s="123" t="s">
        <v>92</v>
      </c>
      <c r="B30" s="124" t="s">
        <v>617</v>
      </c>
      <c r="C30" s="125"/>
      <c r="D30" s="125">
        <v>42461</v>
      </c>
      <c r="E30" s="126"/>
      <c r="F30" s="127">
        <v>42461</v>
      </c>
      <c r="G30" s="128"/>
      <c r="H30" s="128"/>
      <c r="I30" s="129">
        <v>1</v>
      </c>
      <c r="J30" s="129"/>
      <c r="K30" s="128"/>
      <c r="L30" s="128"/>
    </row>
    <row r="31" spans="1:22" customFormat="1" ht="31.5" x14ac:dyDescent="0.25">
      <c r="A31" s="123" t="s">
        <v>93</v>
      </c>
      <c r="B31" s="124" t="s">
        <v>685</v>
      </c>
      <c r="C31" s="125"/>
      <c r="D31" s="125">
        <v>43070</v>
      </c>
      <c r="E31" s="125"/>
      <c r="F31" s="127">
        <v>43070</v>
      </c>
      <c r="G31" s="128"/>
      <c r="H31" s="128"/>
      <c r="I31" s="129">
        <v>1</v>
      </c>
      <c r="J31" s="129"/>
      <c r="K31" s="128"/>
      <c r="L31" s="128"/>
    </row>
    <row r="32" spans="1:22" customFormat="1" ht="31.5" x14ac:dyDescent="0.25">
      <c r="A32" s="123" t="s">
        <v>95</v>
      </c>
      <c r="B32" s="124" t="s">
        <v>597</v>
      </c>
      <c r="C32" s="125"/>
      <c r="D32" s="125">
        <v>44075</v>
      </c>
      <c r="E32" s="125"/>
      <c r="F32" s="127">
        <v>44075</v>
      </c>
      <c r="G32" s="128"/>
      <c r="H32" s="128"/>
      <c r="I32" s="129">
        <v>1</v>
      </c>
      <c r="J32" s="129"/>
      <c r="K32" s="128"/>
      <c r="L32" s="128"/>
    </row>
    <row r="33" spans="1:12" customFormat="1" ht="31.5" x14ac:dyDescent="0.25">
      <c r="A33" s="123" t="s">
        <v>96</v>
      </c>
      <c r="B33" s="124" t="s">
        <v>430</v>
      </c>
      <c r="C33" s="125"/>
      <c r="D33" s="125">
        <v>41030</v>
      </c>
      <c r="E33" s="125"/>
      <c r="F33" s="127">
        <v>41030</v>
      </c>
      <c r="G33" s="128"/>
      <c r="H33" s="128"/>
      <c r="I33" s="129">
        <v>1</v>
      </c>
      <c r="J33" s="129"/>
      <c r="K33" s="128"/>
      <c r="L33" s="128"/>
    </row>
    <row r="34" spans="1:12" customFormat="1" ht="31.5" x14ac:dyDescent="0.25">
      <c r="A34" s="123" t="s">
        <v>97</v>
      </c>
      <c r="B34" s="124" t="s">
        <v>610</v>
      </c>
      <c r="C34" s="125">
        <v>41122</v>
      </c>
      <c r="D34" s="125">
        <v>42005</v>
      </c>
      <c r="E34" s="125">
        <v>41122</v>
      </c>
      <c r="F34" s="127">
        <v>42005</v>
      </c>
      <c r="G34" s="128"/>
      <c r="H34" s="128"/>
      <c r="I34" s="129">
        <v>1</v>
      </c>
      <c r="J34" s="129"/>
      <c r="K34" s="128"/>
      <c r="L34" s="128"/>
    </row>
    <row r="35" spans="1:12" customFormat="1" ht="47.25" x14ac:dyDescent="0.25">
      <c r="A35" s="123" t="s">
        <v>98</v>
      </c>
      <c r="B35" s="124" t="s">
        <v>596</v>
      </c>
      <c r="C35" s="125"/>
      <c r="D35" s="125">
        <v>42095</v>
      </c>
      <c r="E35" s="125"/>
      <c r="F35" s="127">
        <v>42095</v>
      </c>
      <c r="G35" s="128"/>
      <c r="H35" s="128"/>
      <c r="I35" s="129">
        <v>1</v>
      </c>
      <c r="J35" s="129"/>
      <c r="K35" s="128"/>
      <c r="L35" s="128"/>
    </row>
    <row r="36" spans="1:12" customFormat="1" ht="63" x14ac:dyDescent="0.25">
      <c r="A36" s="123" t="s">
        <v>99</v>
      </c>
      <c r="B36" s="124" t="s">
        <v>595</v>
      </c>
      <c r="C36" s="125"/>
      <c r="D36" s="125">
        <v>41821</v>
      </c>
      <c r="E36" s="125"/>
      <c r="F36" s="127">
        <v>41821</v>
      </c>
      <c r="G36" s="128"/>
      <c r="H36" s="128"/>
      <c r="I36" s="129">
        <v>1</v>
      </c>
      <c r="J36" s="129"/>
      <c r="K36" s="128"/>
      <c r="L36" s="128"/>
    </row>
    <row r="37" spans="1:12" customFormat="1" ht="31.5" x14ac:dyDescent="0.25">
      <c r="A37" s="123" t="s">
        <v>100</v>
      </c>
      <c r="B37" s="124" t="s">
        <v>687</v>
      </c>
      <c r="C37" s="125"/>
      <c r="D37" s="125">
        <v>42309</v>
      </c>
      <c r="E37" s="125"/>
      <c r="F37" s="127">
        <v>42309</v>
      </c>
      <c r="G37" s="128"/>
      <c r="H37" s="128"/>
      <c r="I37" s="129">
        <v>1</v>
      </c>
      <c r="J37" s="129"/>
      <c r="K37" s="128"/>
      <c r="L37" s="128"/>
    </row>
    <row r="38" spans="1:12" customFormat="1" ht="31.5" x14ac:dyDescent="0.25">
      <c r="A38" s="123" t="s">
        <v>89</v>
      </c>
      <c r="B38" s="124" t="s">
        <v>598</v>
      </c>
      <c r="C38" s="125"/>
      <c r="D38" s="125">
        <v>44317</v>
      </c>
      <c r="E38" s="125"/>
      <c r="F38" s="127">
        <v>44317</v>
      </c>
      <c r="G38" s="128"/>
      <c r="H38" s="128"/>
      <c r="I38" s="129">
        <v>1</v>
      </c>
      <c r="J38" s="129"/>
      <c r="K38" s="128"/>
      <c r="L38" s="128"/>
    </row>
    <row r="39" spans="1:12" customFormat="1" x14ac:dyDescent="0.25">
      <c r="A39" s="123" t="s">
        <v>90</v>
      </c>
      <c r="B39" s="124" t="s">
        <v>643</v>
      </c>
      <c r="C39" s="125">
        <v>42095</v>
      </c>
      <c r="D39" s="125">
        <v>42339</v>
      </c>
      <c r="E39" s="125">
        <v>42095</v>
      </c>
      <c r="F39" s="127">
        <v>42339</v>
      </c>
      <c r="G39" s="128"/>
      <c r="H39" s="128"/>
      <c r="I39" s="129">
        <v>1</v>
      </c>
      <c r="J39" s="129"/>
      <c r="K39" s="128"/>
      <c r="L39" s="128"/>
    </row>
    <row r="40" spans="1:12" customFormat="1" x14ac:dyDescent="0.25">
      <c r="A40" s="123">
        <v>2</v>
      </c>
      <c r="B40" s="124" t="s">
        <v>567</v>
      </c>
      <c r="C40" s="125"/>
      <c r="D40" s="125"/>
      <c r="E40" s="125"/>
      <c r="F40" s="127"/>
      <c r="G40" s="128"/>
      <c r="H40" s="128"/>
      <c r="I40" s="129"/>
      <c r="J40" s="129"/>
      <c r="K40" s="128"/>
      <c r="L40" s="128"/>
    </row>
    <row r="41" spans="1:12" customFormat="1" ht="63" x14ac:dyDescent="0.25">
      <c r="A41" s="123" t="s">
        <v>157</v>
      </c>
      <c r="B41" s="124" t="s">
        <v>428</v>
      </c>
      <c r="C41" s="125"/>
      <c r="D41" s="125">
        <v>42583</v>
      </c>
      <c r="E41" s="125"/>
      <c r="F41" s="127">
        <v>42583</v>
      </c>
      <c r="G41" s="128"/>
      <c r="H41" s="128"/>
      <c r="I41" s="129">
        <v>1</v>
      </c>
      <c r="J41" s="129"/>
      <c r="K41" s="128"/>
      <c r="L41" s="128"/>
    </row>
    <row r="42" spans="1:12" customFormat="1" x14ac:dyDescent="0.25">
      <c r="A42" s="123" t="s">
        <v>158</v>
      </c>
      <c r="B42" s="124" t="s">
        <v>432</v>
      </c>
      <c r="C42" s="125">
        <v>42005</v>
      </c>
      <c r="D42" s="125">
        <v>42095</v>
      </c>
      <c r="E42" s="125">
        <v>42005</v>
      </c>
      <c r="F42" s="127">
        <v>42095</v>
      </c>
      <c r="G42" s="128"/>
      <c r="H42" s="128"/>
      <c r="I42" s="129">
        <v>1</v>
      </c>
      <c r="J42" s="129"/>
      <c r="K42" s="128"/>
      <c r="L42" s="128"/>
    </row>
    <row r="43" spans="1:12" customFormat="1" ht="47.25" x14ac:dyDescent="0.25">
      <c r="A43" s="123">
        <v>3</v>
      </c>
      <c r="B43" s="124" t="s">
        <v>381</v>
      </c>
      <c r="C43" s="125"/>
      <c r="D43" s="125"/>
      <c r="E43" s="125"/>
      <c r="F43" s="127"/>
      <c r="G43" s="128"/>
      <c r="H43" s="128"/>
      <c r="I43" s="129"/>
      <c r="J43" s="129"/>
      <c r="K43" s="128"/>
      <c r="L43" s="128"/>
    </row>
    <row r="44" spans="1:12" customFormat="1" ht="31.5" x14ac:dyDescent="0.25">
      <c r="A44" s="123" t="s">
        <v>230</v>
      </c>
      <c r="B44" s="124" t="s">
        <v>380</v>
      </c>
      <c r="C44" s="125">
        <v>42583</v>
      </c>
      <c r="D44" s="125">
        <v>42705</v>
      </c>
      <c r="E44" s="125">
        <v>42583</v>
      </c>
      <c r="F44" s="127">
        <v>42705</v>
      </c>
      <c r="G44" s="128"/>
      <c r="H44" s="128"/>
      <c r="I44" s="129">
        <v>1</v>
      </c>
      <c r="J44" s="129"/>
      <c r="K44" s="128"/>
      <c r="L44" s="128"/>
    </row>
    <row r="45" spans="1:12" customFormat="1" x14ac:dyDescent="0.25">
      <c r="A45" s="123" t="s">
        <v>232</v>
      </c>
      <c r="B45" s="124" t="s">
        <v>603</v>
      </c>
      <c r="C45" s="125"/>
      <c r="D45" s="125">
        <v>42614</v>
      </c>
      <c r="E45" s="125"/>
      <c r="F45" s="127">
        <v>42614</v>
      </c>
      <c r="G45" s="128"/>
      <c r="H45" s="128"/>
      <c r="I45" s="129">
        <v>1</v>
      </c>
      <c r="J45" s="129"/>
      <c r="K45" s="128"/>
      <c r="L45" s="128"/>
    </row>
    <row r="46" spans="1:12" customFormat="1" x14ac:dyDescent="0.25">
      <c r="A46" s="123" t="s">
        <v>233</v>
      </c>
      <c r="B46" s="124" t="s">
        <v>482</v>
      </c>
      <c r="C46" s="125">
        <v>43770</v>
      </c>
      <c r="D46" s="125">
        <v>45170</v>
      </c>
      <c r="E46" s="125">
        <v>43770</v>
      </c>
      <c r="F46" s="127"/>
      <c r="G46" s="128"/>
      <c r="H46" s="128"/>
      <c r="I46" s="129">
        <v>0.75</v>
      </c>
      <c r="J46" s="129"/>
      <c r="K46" s="128"/>
      <c r="L46" s="128"/>
    </row>
    <row r="47" spans="1:12" customFormat="1" ht="78.75" x14ac:dyDescent="0.25">
      <c r="A47" s="123" t="s">
        <v>234</v>
      </c>
      <c r="B47" s="124" t="s">
        <v>600</v>
      </c>
      <c r="C47" s="125"/>
      <c r="D47" s="125">
        <v>45200</v>
      </c>
      <c r="E47" s="125"/>
      <c r="F47" s="127"/>
      <c r="G47" s="128"/>
      <c r="H47" s="128"/>
      <c r="I47" s="129"/>
      <c r="J47" s="129"/>
      <c r="K47" s="128"/>
      <c r="L47" s="128"/>
    </row>
    <row r="48" spans="1:12" customFormat="1" ht="157.5" x14ac:dyDescent="0.25">
      <c r="A48" s="123" t="s">
        <v>235</v>
      </c>
      <c r="B48" s="124" t="s">
        <v>594</v>
      </c>
      <c r="C48" s="125"/>
      <c r="D48" s="125"/>
      <c r="E48" s="125"/>
      <c r="F48" s="127"/>
      <c r="G48" s="128"/>
      <c r="H48" s="128"/>
      <c r="I48" s="129"/>
      <c r="J48" s="129"/>
      <c r="K48" s="128"/>
      <c r="L48" s="128"/>
    </row>
    <row r="49" spans="1:12" customFormat="1" x14ac:dyDescent="0.25">
      <c r="A49" s="123" t="s">
        <v>236</v>
      </c>
      <c r="B49" s="124" t="s">
        <v>629</v>
      </c>
      <c r="C49" s="125">
        <v>45200</v>
      </c>
      <c r="D49" s="125">
        <v>45200</v>
      </c>
      <c r="E49" s="125"/>
      <c r="F49" s="127"/>
      <c r="G49" s="128"/>
      <c r="H49" s="128"/>
      <c r="I49" s="129"/>
      <c r="J49" s="129"/>
      <c r="K49" s="128"/>
      <c r="L49" s="128"/>
    </row>
    <row r="50" spans="1:12" customFormat="1" x14ac:dyDescent="0.25">
      <c r="A50" s="123">
        <v>4</v>
      </c>
      <c r="B50" s="124" t="s">
        <v>449</v>
      </c>
      <c r="C50" s="125"/>
      <c r="D50" s="125"/>
      <c r="E50" s="125"/>
      <c r="F50" s="127"/>
      <c r="G50" s="128"/>
      <c r="H50" s="128"/>
      <c r="I50" s="129"/>
      <c r="J50" s="129"/>
      <c r="K50" s="128"/>
      <c r="L50" s="128"/>
    </row>
    <row r="51" spans="1:12" customFormat="1" ht="31.5" x14ac:dyDescent="0.25">
      <c r="A51" s="123" t="s">
        <v>266</v>
      </c>
      <c r="B51" s="124" t="s">
        <v>784</v>
      </c>
      <c r="C51" s="125">
        <v>45200</v>
      </c>
      <c r="D51" s="125">
        <v>45231</v>
      </c>
      <c r="E51" s="125"/>
      <c r="F51" s="125"/>
      <c r="G51" s="128"/>
      <c r="H51" s="128"/>
      <c r="I51" s="129"/>
      <c r="J51" s="129"/>
      <c r="K51" s="128"/>
      <c r="L51" s="128"/>
    </row>
    <row r="52" spans="1:12" customFormat="1" ht="78.75" x14ac:dyDescent="0.25">
      <c r="A52" s="123" t="s">
        <v>270</v>
      </c>
      <c r="B52" s="124" t="s">
        <v>576</v>
      </c>
      <c r="C52" s="125"/>
      <c r="D52" s="125">
        <v>45261</v>
      </c>
      <c r="E52" s="125"/>
      <c r="F52" s="127"/>
      <c r="G52" s="128"/>
      <c r="H52" s="128"/>
      <c r="I52" s="129"/>
      <c r="J52" s="129"/>
      <c r="K52" s="128"/>
      <c r="L52" s="128"/>
    </row>
    <row r="53" spans="1:12" customFormat="1" ht="63" x14ac:dyDescent="0.25">
      <c r="A53" s="123" t="s">
        <v>271</v>
      </c>
      <c r="B53" s="124" t="s">
        <v>599</v>
      </c>
      <c r="C53" s="125"/>
      <c r="D53" s="125">
        <v>45231</v>
      </c>
      <c r="E53" s="125"/>
      <c r="F53" s="127"/>
      <c r="G53" s="128"/>
      <c r="H53" s="128"/>
      <c r="I53" s="129"/>
      <c r="J53" s="129"/>
      <c r="K53" s="128"/>
      <c r="L53" s="128"/>
    </row>
    <row r="54" spans="1:12" customFormat="1" ht="63" x14ac:dyDescent="0.25">
      <c r="A54" s="123" t="s">
        <v>272</v>
      </c>
      <c r="B54" s="124" t="s">
        <v>575</v>
      </c>
      <c r="C54" s="125"/>
      <c r="D54" s="125"/>
      <c r="E54" s="126"/>
      <c r="F54" s="127"/>
      <c r="G54" s="128"/>
      <c r="H54" s="128"/>
      <c r="I54" s="129"/>
      <c r="J54" s="129"/>
      <c r="K54" s="128"/>
      <c r="L54" s="128"/>
    </row>
    <row r="55" spans="1:12" customFormat="1" ht="31.5" x14ac:dyDescent="0.25">
      <c r="A55" s="123" t="s">
        <v>785</v>
      </c>
      <c r="B55" s="124" t="s">
        <v>609</v>
      </c>
      <c r="C55" s="125"/>
      <c r="D55" s="125">
        <v>45261</v>
      </c>
      <c r="E55" s="126"/>
      <c r="F55" s="127"/>
      <c r="G55" s="128"/>
      <c r="H55" s="128"/>
      <c r="I55" s="129"/>
      <c r="J55" s="129"/>
      <c r="K55" s="128"/>
      <c r="L55" s="128"/>
    </row>
    <row r="56" spans="1:12" customFormat="1" ht="31.5" x14ac:dyDescent="0.25">
      <c r="A56" s="123" t="s">
        <v>273</v>
      </c>
      <c r="B56" s="124" t="s">
        <v>786</v>
      </c>
      <c r="C56" s="125"/>
      <c r="D56" s="125"/>
      <c r="E56" s="126"/>
      <c r="F56" s="127"/>
      <c r="G56" s="128"/>
      <c r="H56" s="128"/>
      <c r="I56" s="129"/>
      <c r="J56" s="129"/>
      <c r="K56" s="128"/>
      <c r="L56" s="128"/>
    </row>
  </sheetData>
  <mergeCells count="19">
    <mergeCell ref="A8:J8"/>
    <mergeCell ref="A10:J10"/>
    <mergeCell ref="A12:J12"/>
    <mergeCell ref="A13:J13"/>
    <mergeCell ref="A15:J15"/>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2023-02-11T08:02:48Z</dcterms:created>
  <dcterms:modified xsi:type="dcterms:W3CDTF">2023-02-14T11:06:50Z</dcterms:modified>
</cp:coreProperties>
</file>